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 defaultThemeVersion="166925"/>
  <xr:revisionPtr revIDLastSave="0" documentId="13_ncr:1_{F2C5DDF5-96FE-4833-8FDF-FE397C26D6E4}" xr6:coauthVersionLast="47" xr6:coauthVersionMax="47" xr10:uidLastSave="{00000000-0000-0000-0000-000000000000}"/>
  <bookViews>
    <workbookView xWindow="15150" yWindow="1845" windowWidth="11685" windowHeight="15270" xr2:uid="{00000000-000D-0000-FFFF-FFFF00000000}"/>
  </bookViews>
  <sheets>
    <sheet name="PROGRAM GRAĐENJA ZA 2023." sheetId="2" r:id="rId1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L73" i="2" l="1"/>
  <c r="L72" i="2" s="1"/>
  <c r="L35" i="2" s="1"/>
</calcChain>
</file>

<file path=xl/sharedStrings.xml><?xml version="1.0" encoding="utf-8"?>
<sst xmlns="http://schemas.openxmlformats.org/spreadsheetml/2006/main" count="215" uniqueCount="122">
  <si>
    <t>GRAD ČAZMA</t>
  </si>
  <si>
    <t>BROJ KONTA</t>
  </si>
  <si>
    <t>VRSTA RASHODA / IZDATAKA</t>
  </si>
  <si>
    <t>UKUPNO RASHODI / IZDACI</t>
  </si>
  <si>
    <t>Program 1013 Program građenja komunalne infrastrukture</t>
  </si>
  <si>
    <t>Aktivnost A101301 Legalizacija komunalne infrastrukture</t>
  </si>
  <si>
    <t>500.000,00</t>
  </si>
  <si>
    <t>Izvor 1.1. Opći prihodi i primici</t>
  </si>
  <si>
    <t>323</t>
  </si>
  <si>
    <t>Rashodi za usluge</t>
  </si>
  <si>
    <t>250.000,00</t>
  </si>
  <si>
    <t>3237</t>
  </si>
  <si>
    <t>Intelektualne i osobne usluge</t>
  </si>
  <si>
    <t>329</t>
  </si>
  <si>
    <t>Ostali nespomenuti rashodi poslovanja</t>
  </si>
  <si>
    <t>3295</t>
  </si>
  <si>
    <t>Pristojbe i naknade</t>
  </si>
  <si>
    <t>Kapitalni projekt K101302 Projekti komunalne infrastrukture</t>
  </si>
  <si>
    <t>200.000,00</t>
  </si>
  <si>
    <t>412</t>
  </si>
  <si>
    <t>Nematerijalna imovina</t>
  </si>
  <si>
    <t>4124</t>
  </si>
  <si>
    <t>Ostala prava</t>
  </si>
  <si>
    <t>Kapitalni projekt K101303 Nerazvrstane ceste</t>
  </si>
  <si>
    <t>5.000.000,00</t>
  </si>
  <si>
    <t>421</t>
  </si>
  <si>
    <t>Građevinski objekti</t>
  </si>
  <si>
    <t>4213</t>
  </si>
  <si>
    <t>Izvor 5.2.001 Pomoći EU</t>
  </si>
  <si>
    <t>Kapitalni projekt K101304 Groblja</t>
  </si>
  <si>
    <t>300.000,00</t>
  </si>
  <si>
    <t>350.000,00</t>
  </si>
  <si>
    <t>411</t>
  </si>
  <si>
    <t>Materijalna imovina - prirodna bogatstva</t>
  </si>
  <si>
    <t>50.000,00</t>
  </si>
  <si>
    <t>4111</t>
  </si>
  <si>
    <t>Zemljište</t>
  </si>
  <si>
    <t>4214</t>
  </si>
  <si>
    <t>Kapitalni projekt K101305 Javna rasvjeta</t>
  </si>
  <si>
    <t>Kapitalni projekt K101306 Javne zelene površine</t>
  </si>
  <si>
    <t>Kapitalni projekt K101307 Javna parkirališta</t>
  </si>
  <si>
    <t>Kapitalni projekt K101308 Aerodrom Grabovnica</t>
  </si>
  <si>
    <t>4212</t>
  </si>
  <si>
    <t>Poslovni objekti</t>
  </si>
  <si>
    <t>Kapitalni projekt K101309 Građevine i uređaji javne namjene</t>
  </si>
  <si>
    <t>422</t>
  </si>
  <si>
    <t>Postrojenja i oprema</t>
  </si>
  <si>
    <t>75.000,00</t>
  </si>
  <si>
    <t>4223</t>
  </si>
  <si>
    <t>Kapitalni projekt K101312 Komunalna vozila i oprema</t>
  </si>
  <si>
    <t>Izvor 5.1.001 Pomoći</t>
  </si>
  <si>
    <t>386</t>
  </si>
  <si>
    <t>Kapitalne pomoći</t>
  </si>
  <si>
    <t>3861</t>
  </si>
  <si>
    <t xml:space="preserve">Kapitalne pomoći kreditnim i ostalim financijskim institucijama te trgovačkim društvima u javnom </t>
  </si>
  <si>
    <t>Kapitalni projekt K101313 Javne površine na kojima nije dopušten promet motornih vozila</t>
  </si>
  <si>
    <t>680.000,00</t>
  </si>
  <si>
    <t>PROGRAM GRAĐENJA KOMUNALNE INFRASTRUKTURE</t>
  </si>
  <si>
    <t>Projektiranje nove industrijske ceste</t>
  </si>
  <si>
    <t>Rekonstrukcija mosta u Pobjeniku</t>
  </si>
  <si>
    <t>Dodatna ulaganja u staze i ograde na grobljima</t>
  </si>
  <si>
    <t>Projektiranje i izgradnja odarnice u Cerini</t>
  </si>
  <si>
    <t>Izgradnja javne rasvjete prema Vustju</t>
  </si>
  <si>
    <t>Rekonstrukcija javne rasvjete na području grada Čazme</t>
  </si>
  <si>
    <t>Glava 00402 PODODJEL ZA KOMUNALNO GOSPODARSTVO, GOSPODARSTVO, ZAŠTITU OKOLIŠA I EKOLOGIJU</t>
  </si>
  <si>
    <t xml:space="preserve">Razdjel 004 UPRAVNI ODJEL ZA PRORAČUN,  KOMUNALNO GOSPODARSTVO, GOSPODARSTVO, ZAŠTITU OKOLIŠA I EKOLOGIJU </t>
  </si>
  <si>
    <t>Uređenje parka u Sišćanima</t>
  </si>
  <si>
    <t>Oprema za zaštitu imovine - videonadzor</t>
  </si>
  <si>
    <t>Izgradnja pješačkog mosta na Bukovini u Moslavačkoj ulici</t>
  </si>
  <si>
    <t xml:space="preserve">Projektiranje pješačke staze u Moslavačkoj ulici </t>
  </si>
  <si>
    <t>REPUBLIKA HRVATSKA</t>
  </si>
  <si>
    <t>BJELOVARSKO-BILOGORSKA ŽUPANIJA</t>
  </si>
  <si>
    <t>Gradsko vijeće</t>
  </si>
  <si>
    <t>R0330</t>
  </si>
  <si>
    <t>R0331</t>
  </si>
  <si>
    <t>R0332</t>
  </si>
  <si>
    <t>POZICIJA</t>
  </si>
  <si>
    <t>R0419</t>
  </si>
  <si>
    <t>R0333</t>
  </si>
  <si>
    <t>R0335</t>
  </si>
  <si>
    <t>R0334</t>
  </si>
  <si>
    <t>R0336</t>
  </si>
  <si>
    <t>R0420</t>
  </si>
  <si>
    <t>R0337</t>
  </si>
  <si>
    <t>R0421</t>
  </si>
  <si>
    <t>R0338</t>
  </si>
  <si>
    <t>R0339</t>
  </si>
  <si>
    <t>R0422</t>
  </si>
  <si>
    <t>R0340</t>
  </si>
  <si>
    <t>R0341</t>
  </si>
  <si>
    <t>R0423</t>
  </si>
  <si>
    <t>PREDSJEDNIK GRADSKOG VIJEĆA</t>
  </si>
  <si>
    <t>Članak 1.</t>
  </si>
  <si>
    <t>Članak 2.</t>
  </si>
  <si>
    <t>PRIJEDLOG</t>
  </si>
  <si>
    <t>Članak 3.</t>
  </si>
  <si>
    <t>Članak 4.</t>
  </si>
  <si>
    <t xml:space="preserve">Iskaz troškova građenja prema vrsti troška za svaku građevinu komunalne infrastrukture a za ostvarivanje ovog Programa s naznakom izvora financiranja nalazi se u tablici: </t>
  </si>
  <si>
    <t>Branko Novković, mag.med.techn., v.r.</t>
  </si>
  <si>
    <t>Nabava urbane opreme za vježbalište na k.č.br. 2031/1 k.o.Čazma</t>
  </si>
  <si>
    <t>Gradnja dječjeg igrališta u Čazmi</t>
  </si>
  <si>
    <t>Izgradnja parkirališta kod Zgrade udruga u Čazmi na k.č.br. 1915/1 k.o. Čazma</t>
  </si>
  <si>
    <t>Izgradnja parkirališta kod groblja u Čazmi na k.č.br. 1940 k.o. Čazma</t>
  </si>
  <si>
    <t>Projektiranje pješačke staze  Čazma - Dereza</t>
  </si>
  <si>
    <t>PLANIRANO (kn)</t>
  </si>
  <si>
    <t xml:space="preserve">  Gradonačelnik podnosi Gradskom vijeću Grada Čazme Izvješće o izvršenju ovog Programa istodobno s Izvješćem o izvršenju proračuna Grada Čazme.</t>
  </si>
  <si>
    <t>PLANIRANO (EUR)</t>
  </si>
  <si>
    <t>Rekonstrukcija prometnice kroz prigradsko naselje Prokljuvani FAZA II</t>
  </si>
  <si>
    <t>Izgradnja ugibališta u Bosiljevu i Gornjem Dragancu</t>
  </si>
  <si>
    <t xml:space="preserve">Opremanje dječjeg igrališta kombiniranim spravama u naselju  Dapci, Donji Lipovčani, Novo Selo i Bojana </t>
  </si>
  <si>
    <t>R0605</t>
  </si>
  <si>
    <t>Autobusna nadstrešnica, Bosiljevo II i Suhaja, Gornji Lipovčani, Prnjarovac</t>
  </si>
  <si>
    <t>Projektiranje pješačkog mosta preko Česme</t>
  </si>
  <si>
    <t>R0629</t>
  </si>
  <si>
    <t xml:space="preserve">  Ovim programom utvrđuju se komunalna infrastruktura koja će se graditi u 2024. godini na području Grada Čazme, sukladno odredbama Zakona o komunalnom gospodarstvu (Narodne novine broj 68/18, 110/18 i 32/20).</t>
  </si>
  <si>
    <t xml:space="preserve">  Program građenja komunalne infrastrukture za 2024. godinu sadrži procjenu troškova projektiranja, revizije, građenja, provedbe stručnog nadzora građenja i provedbe vođenja projekta građenja komunalne infrastrukture s naznakom izvora njihova financiranja.</t>
  </si>
  <si>
    <t xml:space="preserve">  Ovaj Program stupa na snagu osmog dana od dana objave u "Službenom vjesniku" Grada Čazme, a primjenjuje se od 1.1.2024. godine.</t>
  </si>
  <si>
    <t xml:space="preserve"> ZA 2024. GODINU</t>
  </si>
  <si>
    <t>KLASA: 363-02/23-01/02</t>
  </si>
  <si>
    <t>URBROJ: 2103-2-01/01-23-1</t>
  </si>
  <si>
    <t>Čazma,___. prosinca 2023.</t>
  </si>
  <si>
    <t xml:space="preserve">  Na temelju članka 67. stavak 1. Zakona o komunalnom gospodarstvu («Narodne novine» broj 68/18, 110/18 i 32/20) i članka 34. Statuta Grada Čazme («Službeni vjesnik» Grada Čazme 13/21), Gradsko vijeće Grada Čazme na __. sjednici održanoj dana __. prosinca 2023.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</si>
</sst>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sz val="8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E1E1FF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EDE01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9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vertical="top" wrapText="1"/>
    </xf>
    <xf numFmtId="0" fontId="12" fillId="7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4" fillId="10" borderId="1" xfId="0" applyFont="1" applyFill="1" applyBorder="1"/>
    <xf numFmtId="0" fontId="14" fillId="11" borderId="5" xfId="0" applyFont="1" applyFill="1" applyBorder="1" applyAlignment="1">
      <alignment wrapText="1"/>
    </xf>
    <xf numFmtId="0" fontId="17" fillId="2" borderId="5" xfId="0" applyFont="1" applyFill="1" applyBorder="1" applyAlignment="1" applyProtection="1">
      <alignment wrapText="1"/>
      <protection locked="0"/>
    </xf>
    <xf numFmtId="0" fontId="6" fillId="0" borderId="0" xfId="0" applyFont="1"/>
    <xf numFmtId="0" fontId="10" fillId="7" borderId="1" xfId="0" applyFont="1" applyFill="1" applyBorder="1" applyAlignment="1">
      <alignment horizontal="center" vertical="top" wrapText="1"/>
    </xf>
    <xf numFmtId="0" fontId="8" fillId="30" borderId="1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left" vertical="top" wrapText="1"/>
    </xf>
    <xf numFmtId="0" fontId="14" fillId="34" borderId="1" xfId="0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33" borderId="1" xfId="0" applyFont="1" applyFill="1" applyBorder="1" applyAlignment="1">
      <alignment horizontal="right" vertical="center" wrapText="1"/>
    </xf>
    <xf numFmtId="0" fontId="8" fillId="5" borderId="8" xfId="0" applyFont="1" applyFill="1" applyBorder="1" applyAlignment="1">
      <alignment horizontal="left" vertical="top" wrapText="1"/>
    </xf>
    <xf numFmtId="0" fontId="15" fillId="18" borderId="1" xfId="0" applyFont="1" applyFill="1" applyBorder="1" applyAlignment="1">
      <alignment horizontal="right" vertical="center" wrapText="1"/>
    </xf>
    <xf numFmtId="0" fontId="16" fillId="21" borderId="1" xfId="0" applyFont="1" applyFill="1" applyBorder="1" applyAlignment="1">
      <alignment horizontal="right" vertical="center" wrapText="1"/>
    </xf>
    <xf numFmtId="0" fontId="16" fillId="24" borderId="1" xfId="0" applyFont="1" applyFill="1" applyBorder="1" applyAlignment="1">
      <alignment horizontal="right" vertical="center" wrapText="1"/>
    </xf>
    <xf numFmtId="0" fontId="8" fillId="27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4" borderId="8" xfId="0" applyFont="1" applyFill="1" applyBorder="1" applyAlignment="1">
      <alignment horizontal="right" vertical="top" wrapText="1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/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9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13" borderId="1" xfId="0" applyFont="1" applyFill="1" applyBorder="1" applyAlignment="1" applyProtection="1">
      <alignment wrapText="1"/>
      <protection locked="0"/>
    </xf>
    <xf numFmtId="0" fontId="4" fillId="17" borderId="1" xfId="0" applyFont="1" applyFill="1" applyBorder="1" applyAlignment="1" applyProtection="1">
      <alignment wrapText="1"/>
      <protection locked="0"/>
    </xf>
    <xf numFmtId="0" fontId="4" fillId="20" borderId="1" xfId="0" applyFont="1" applyFill="1" applyBorder="1" applyAlignment="1" applyProtection="1">
      <alignment wrapText="1"/>
      <protection locked="0"/>
    </xf>
    <xf numFmtId="0" fontId="4" fillId="23" borderId="1" xfId="0" applyFont="1" applyFill="1" applyBorder="1" applyAlignment="1" applyProtection="1">
      <alignment wrapText="1"/>
      <protection locked="0"/>
    </xf>
    <xf numFmtId="0" fontId="4" fillId="26" borderId="1" xfId="0" applyFont="1" applyFill="1" applyBorder="1" applyAlignment="1" applyProtection="1">
      <alignment wrapText="1"/>
      <protection locked="0"/>
    </xf>
    <xf numFmtId="0" fontId="4" fillId="29" borderId="1" xfId="0" applyFont="1" applyFill="1" applyBorder="1" applyAlignment="1" applyProtection="1">
      <alignment wrapText="1"/>
      <protection locked="0"/>
    </xf>
    <xf numFmtId="0" fontId="4" fillId="32" borderId="1" xfId="0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4" fillId="2" borderId="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13" borderId="8" xfId="0" applyFont="1" applyFill="1" applyBorder="1" applyAlignment="1" applyProtection="1">
      <alignment wrapText="1"/>
      <protection locked="0"/>
    </xf>
    <xf numFmtId="0" fontId="14" fillId="11" borderId="1" xfId="0" applyFont="1" applyFill="1" applyBorder="1" applyAlignment="1">
      <alignment horizontal="center" wrapText="1"/>
    </xf>
    <xf numFmtId="0" fontId="4" fillId="14" borderId="1" xfId="0" applyFont="1" applyFill="1" applyBorder="1" applyAlignment="1" applyProtection="1">
      <alignment wrapText="1"/>
      <protection locked="0"/>
    </xf>
    <xf numFmtId="0" fontId="4" fillId="13" borderId="3" xfId="0" applyFont="1" applyFill="1" applyBorder="1" applyAlignment="1" applyProtection="1">
      <alignment wrapText="1"/>
      <protection locked="0"/>
    </xf>
    <xf numFmtId="0" fontId="14" fillId="11" borderId="5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 applyProtection="1">
      <alignment wrapText="1"/>
      <protection locked="0"/>
    </xf>
    <xf numFmtId="164" fontId="8" fillId="5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 applyProtection="1">
      <alignment wrapText="1"/>
      <protection locked="0"/>
    </xf>
    <xf numFmtId="164" fontId="11" fillId="6" borderId="1" xfId="0" applyNumberFormat="1" applyFont="1" applyFill="1" applyBorder="1" applyAlignment="1">
      <alignment vertical="top" wrapText="1"/>
    </xf>
    <xf numFmtId="164" fontId="12" fillId="7" borderId="1" xfId="0" applyNumberFormat="1" applyFont="1" applyFill="1" applyBorder="1" applyAlignment="1">
      <alignment vertical="top" wrapText="1"/>
    </xf>
    <xf numFmtId="164" fontId="13" fillId="8" borderId="1" xfId="0" applyNumberFormat="1" applyFont="1" applyFill="1" applyBorder="1" applyAlignment="1">
      <alignment vertical="top" wrapText="1"/>
    </xf>
    <xf numFmtId="164" fontId="4" fillId="9" borderId="1" xfId="0" applyNumberFormat="1" applyFont="1" applyFill="1" applyBorder="1" applyAlignment="1" applyProtection="1">
      <alignment wrapText="1"/>
      <protection locked="0"/>
    </xf>
    <xf numFmtId="164" fontId="4" fillId="2" borderId="6" xfId="0" applyNumberFormat="1" applyFont="1" applyFill="1" applyBorder="1" applyAlignment="1" applyProtection="1">
      <alignment wrapText="1"/>
      <protection locked="0"/>
    </xf>
    <xf numFmtId="164" fontId="15" fillId="18" borderId="6" xfId="0" applyNumberFormat="1" applyFont="1" applyFill="1" applyBorder="1" applyAlignment="1">
      <alignment horizontal="right" vertical="center" wrapText="1"/>
    </xf>
    <xf numFmtId="164" fontId="16" fillId="21" borderId="6" xfId="0" applyNumberFormat="1" applyFont="1" applyFill="1" applyBorder="1" applyAlignment="1">
      <alignment horizontal="right" vertical="center" wrapText="1"/>
    </xf>
    <xf numFmtId="164" fontId="16" fillId="24" borderId="6" xfId="0" applyNumberFormat="1" applyFont="1" applyFill="1" applyBorder="1" applyAlignment="1">
      <alignment horizontal="right" vertical="center" wrapText="1"/>
    </xf>
    <xf numFmtId="164" fontId="8" fillId="27" borderId="6" xfId="0" applyNumberFormat="1" applyFont="1" applyFill="1" applyBorder="1" applyAlignment="1">
      <alignment horizontal="right" vertical="center" wrapText="1"/>
    </xf>
    <xf numFmtId="164" fontId="8" fillId="30" borderId="6" xfId="0" applyNumberFormat="1" applyFont="1" applyFill="1" applyBorder="1" applyAlignment="1">
      <alignment horizontal="right" vertical="center" wrapText="1"/>
    </xf>
    <xf numFmtId="164" fontId="8" fillId="33" borderId="6" xfId="0" applyNumberFormat="1" applyFont="1" applyFill="1" applyBorder="1" applyAlignment="1">
      <alignment horizontal="right" vertical="center" wrapText="1"/>
    </xf>
    <xf numFmtId="164" fontId="14" fillId="34" borderId="6" xfId="0" applyNumberFormat="1" applyFont="1" applyFill="1" applyBorder="1" applyAlignment="1">
      <alignment horizontal="right" vertical="top" wrapText="1"/>
    </xf>
    <xf numFmtId="164" fontId="8" fillId="4" borderId="6" xfId="0" applyNumberFormat="1" applyFont="1" applyFill="1" applyBorder="1" applyAlignment="1">
      <alignment horizontal="right" vertical="top" wrapText="1"/>
    </xf>
    <xf numFmtId="164" fontId="8" fillId="4" borderId="9" xfId="0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4" fontId="4" fillId="0" borderId="0" xfId="0" applyNumberFormat="1" applyFont="1"/>
    <xf numFmtId="0" fontId="6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8" fillId="31" borderId="5" xfId="0" applyFont="1" applyFill="1" applyBorder="1" applyAlignment="1">
      <alignment horizontal="left" vertical="center" wrapText="1"/>
    </xf>
    <xf numFmtId="0" fontId="8" fillId="31" borderId="1" xfId="0" applyFont="1" applyFill="1" applyBorder="1" applyAlignment="1">
      <alignment horizontal="left" vertical="center" wrapText="1"/>
    </xf>
    <xf numFmtId="164" fontId="8" fillId="33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left" vertical="top" wrapText="1"/>
    </xf>
    <xf numFmtId="164" fontId="14" fillId="34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164" fontId="8" fillId="4" borderId="1" xfId="0" applyNumberFormat="1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left" vertical="top" wrapText="1"/>
    </xf>
    <xf numFmtId="164" fontId="8" fillId="4" borderId="8" xfId="0" applyNumberFormat="1" applyFont="1" applyFill="1" applyBorder="1" applyAlignment="1">
      <alignment horizontal="right" vertical="top" wrapText="1"/>
    </xf>
    <xf numFmtId="164" fontId="14" fillId="11" borderId="4" xfId="0" applyNumberFormat="1" applyFont="1" applyFill="1" applyBorder="1" applyAlignment="1">
      <alignment horizontal="center" wrapText="1"/>
    </xf>
    <xf numFmtId="164" fontId="14" fillId="11" borderId="6" xfId="0" applyNumberFormat="1" applyFont="1" applyFill="1" applyBorder="1" applyAlignment="1">
      <alignment horizont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10" fillId="7" borderId="1" xfId="0" applyFont="1" applyFill="1" applyBorder="1" applyAlignment="1">
      <alignment horizontal="center" vertical="top" wrapText="1"/>
    </xf>
    <xf numFmtId="0" fontId="14" fillId="11" borderId="3" xfId="0" applyFont="1" applyFill="1" applyBorder="1" applyAlignment="1">
      <alignment horizontal="center" wrapText="1"/>
    </xf>
    <xf numFmtId="0" fontId="14" fillId="11" borderId="1" xfId="0" applyFont="1" applyFill="1" applyBorder="1" applyAlignment="1">
      <alignment horizontal="center" wrapText="1"/>
    </xf>
    <xf numFmtId="0" fontId="14" fillId="12" borderId="3" xfId="0" applyFont="1" applyFill="1" applyBorder="1" applyAlignment="1">
      <alignment horizontal="left" wrapText="1"/>
    </xf>
    <xf numFmtId="0" fontId="14" fillId="12" borderId="1" xfId="0" applyFont="1" applyFill="1" applyBorder="1" applyAlignment="1">
      <alignment horizontal="left" wrapText="1"/>
    </xf>
    <xf numFmtId="0" fontId="8" fillId="25" borderId="5" xfId="0" applyFont="1" applyFill="1" applyBorder="1" applyAlignment="1">
      <alignment horizontal="left" vertical="center" wrapText="1"/>
    </xf>
    <xf numFmtId="0" fontId="8" fillId="2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" fontId="8" fillId="27" borderId="1" xfId="0" applyNumberFormat="1" applyFont="1" applyFill="1" applyBorder="1" applyAlignment="1">
      <alignment horizontal="right" vertical="center" wrapText="1"/>
    </xf>
    <xf numFmtId="0" fontId="8" fillId="27" borderId="1" xfId="0" applyFont="1" applyFill="1" applyBorder="1" applyAlignment="1">
      <alignment horizontal="right" vertical="center" wrapText="1"/>
    </xf>
    <xf numFmtId="0" fontId="8" fillId="28" borderId="5" xfId="0" applyFont="1" applyFill="1" applyBorder="1" applyAlignment="1">
      <alignment horizontal="left" vertical="center" wrapText="1"/>
    </xf>
    <xf numFmtId="0" fontId="8" fillId="28" borderId="1" xfId="0" applyFont="1" applyFill="1" applyBorder="1" applyAlignment="1">
      <alignment horizontal="left" vertical="center" wrapText="1"/>
    </xf>
    <xf numFmtId="0" fontId="8" fillId="30" borderId="1" xfId="0" applyFont="1" applyFill="1" applyBorder="1" applyAlignment="1">
      <alignment horizontal="right" vertical="center" wrapText="1"/>
    </xf>
    <xf numFmtId="0" fontId="8" fillId="33" borderId="1" xfId="0" applyFont="1" applyFill="1" applyBorder="1" applyAlignment="1">
      <alignment horizontal="right" vertical="center" wrapText="1"/>
    </xf>
    <xf numFmtId="0" fontId="15" fillId="16" borderId="5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left" vertical="center" wrapText="1"/>
    </xf>
    <xf numFmtId="4" fontId="15" fillId="18" borderId="1" xfId="0" applyNumberFormat="1" applyFont="1" applyFill="1" applyBorder="1" applyAlignment="1">
      <alignment horizontal="right" vertical="center" wrapText="1"/>
    </xf>
    <xf numFmtId="0" fontId="15" fillId="18" borderId="1" xfId="0" applyFont="1" applyFill="1" applyBorder="1" applyAlignment="1">
      <alignment horizontal="right" vertical="center" wrapText="1"/>
    </xf>
    <xf numFmtId="0" fontId="16" fillId="19" borderId="5" xfId="0" applyFont="1" applyFill="1" applyBorder="1" applyAlignment="1">
      <alignment horizontal="left" vertical="center" wrapText="1"/>
    </xf>
    <xf numFmtId="0" fontId="16" fillId="19" borderId="1" xfId="0" applyFont="1" applyFill="1" applyBorder="1" applyAlignment="1">
      <alignment horizontal="left" vertical="center" wrapText="1"/>
    </xf>
    <xf numFmtId="4" fontId="16" fillId="21" borderId="1" xfId="0" applyNumberFormat="1" applyFont="1" applyFill="1" applyBorder="1" applyAlignment="1">
      <alignment horizontal="right" vertical="center" wrapText="1"/>
    </xf>
    <xf numFmtId="0" fontId="16" fillId="21" borderId="1" xfId="0" applyFont="1" applyFill="1" applyBorder="1" applyAlignment="1">
      <alignment horizontal="right" vertical="center" wrapText="1"/>
    </xf>
    <xf numFmtId="0" fontId="16" fillId="22" borderId="5" xfId="0" applyFont="1" applyFill="1" applyBorder="1" applyAlignment="1">
      <alignment horizontal="left" vertical="center" wrapText="1"/>
    </xf>
    <xf numFmtId="0" fontId="16" fillId="22" borderId="1" xfId="0" applyFont="1" applyFill="1" applyBorder="1" applyAlignment="1">
      <alignment horizontal="left" vertical="center" wrapText="1"/>
    </xf>
    <xf numFmtId="4" fontId="16" fillId="24" borderId="1" xfId="0" applyNumberFormat="1" applyFont="1" applyFill="1" applyBorder="1" applyAlignment="1">
      <alignment horizontal="right" vertical="center" wrapText="1"/>
    </xf>
    <xf numFmtId="0" fontId="16" fillId="2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top" wrapText="1"/>
    </xf>
    <xf numFmtId="0" fontId="14" fillId="34" borderId="1" xfId="0" applyFont="1" applyFill="1" applyBorder="1" applyAlignment="1">
      <alignment horizontal="right" vertical="top" wrapText="1"/>
    </xf>
    <xf numFmtId="4" fontId="8" fillId="33" borderId="1" xfId="0" applyNumberFormat="1" applyFont="1" applyFill="1" applyBorder="1" applyAlignment="1">
      <alignment horizontal="right" vertical="center" wrapText="1"/>
    </xf>
    <xf numFmtId="4" fontId="14" fillId="34" borderId="1" xfId="0" applyNumberFormat="1" applyFont="1" applyFill="1" applyBorder="1" applyAlignment="1">
      <alignment horizontal="right" vertical="top" wrapText="1"/>
    </xf>
    <xf numFmtId="4" fontId="8" fillId="4" borderId="1" xfId="0" applyNumberFormat="1" applyFont="1" applyFill="1" applyBorder="1" applyAlignment="1">
      <alignment horizontal="right" vertical="top" wrapText="1"/>
    </xf>
    <xf numFmtId="4" fontId="8" fillId="30" borderId="1" xfId="0" applyNumberFormat="1" applyFont="1" applyFill="1" applyBorder="1" applyAlignment="1">
      <alignment horizontal="right" vertical="center" wrapText="1"/>
    </xf>
    <xf numFmtId="164" fontId="8" fillId="3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114300</xdr:rowOff>
    </xdr:from>
    <xdr:to>
      <xdr:col>4</xdr:col>
      <xdr:colOff>400049</xdr:colOff>
      <xdr:row>2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14300"/>
          <a:ext cx="3619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142875</xdr:rowOff>
        </xdr:from>
        <xdr:to>
          <xdr:col>1</xdr:col>
          <xdr:colOff>381000</xdr:colOff>
          <xdr:row>6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123"/>
  <sheetViews>
    <sheetView tabSelected="1" topLeftCell="A7" zoomScaleNormal="100" workbookViewId="0">
      <selection activeCell="C18" sqref="C18:M18"/>
    </sheetView>
  </sheetViews>
  <sheetFormatPr defaultRowHeight="15" x14ac:dyDescent="0.25"/>
  <cols>
    <col min="1" max="1" width="5.28515625" style="26" customWidth="1"/>
    <col min="2" max="2" width="8.28515625" style="26" customWidth="1"/>
    <col min="3" max="3" width="6.85546875" style="26" customWidth="1"/>
    <col min="4" max="4" width="9.140625" style="26"/>
    <col min="5" max="5" width="22" style="26" customWidth="1"/>
    <col min="6" max="6" width="5" style="26" customWidth="1"/>
    <col min="7" max="7" width="20.85546875" style="26" customWidth="1"/>
    <col min="8" max="8" width="2.28515625" style="26" customWidth="1"/>
    <col min="9" max="9" width="3.85546875" style="26" customWidth="1"/>
    <col min="10" max="10" width="0.140625" style="26" customWidth="1"/>
    <col min="11" max="11" width="1.85546875" style="26" customWidth="1"/>
    <col min="12" max="13" width="0.140625" style="26" hidden="1" customWidth="1"/>
    <col min="14" max="14" width="1" style="26" customWidth="1"/>
    <col min="15" max="15" width="12" style="64" customWidth="1"/>
    <col min="16" max="16" width="0.7109375" style="26" customWidth="1"/>
    <col min="17" max="17" width="10.140625" style="65" bestFit="1" customWidth="1"/>
    <col min="18" max="16384" width="9.140625" style="26"/>
  </cols>
  <sheetData>
    <row r="4" spans="2:16" ht="20.100000000000001" customHeight="1" x14ac:dyDescent="0.25">
      <c r="B4" s="93"/>
      <c r="C4" s="96" t="s">
        <v>70</v>
      </c>
      <c r="D4" s="96"/>
      <c r="E4" s="96"/>
      <c r="F4" s="22"/>
      <c r="G4" s="25"/>
      <c r="H4" s="25"/>
      <c r="I4" s="25"/>
      <c r="J4" s="25"/>
      <c r="K4" s="25"/>
      <c r="L4" s="25"/>
      <c r="M4" s="25"/>
      <c r="N4" s="25"/>
      <c r="O4" s="47"/>
      <c r="P4" s="25"/>
    </row>
    <row r="5" spans="2:16" ht="12" customHeight="1" x14ac:dyDescent="0.25">
      <c r="B5" s="93"/>
      <c r="C5" s="96" t="s">
        <v>71</v>
      </c>
      <c r="D5" s="96"/>
      <c r="E5" s="96"/>
      <c r="F5" s="23"/>
      <c r="G5" s="25"/>
      <c r="H5" s="25"/>
      <c r="I5" s="25"/>
      <c r="J5" s="25"/>
      <c r="K5" s="25"/>
      <c r="L5" s="25"/>
      <c r="M5" s="25"/>
      <c r="N5" s="14"/>
      <c r="O5" s="48"/>
      <c r="P5" s="25"/>
    </row>
    <row r="6" spans="2:16" ht="12" customHeight="1" x14ac:dyDescent="0.25">
      <c r="B6" s="93"/>
      <c r="C6" s="96" t="s">
        <v>0</v>
      </c>
      <c r="D6" s="96"/>
      <c r="E6" s="96"/>
      <c r="F6" s="22"/>
      <c r="G6" s="25"/>
      <c r="H6" s="25"/>
      <c r="I6" s="25"/>
      <c r="J6" s="25"/>
      <c r="K6" s="25"/>
      <c r="L6" s="25"/>
      <c r="M6" s="25"/>
      <c r="N6" s="14"/>
      <c r="O6" s="48"/>
      <c r="P6" s="25"/>
    </row>
    <row r="7" spans="2:16" ht="12" customHeight="1" x14ac:dyDescent="0.25">
      <c r="B7" s="93"/>
      <c r="C7" s="96" t="s">
        <v>72</v>
      </c>
      <c r="D7" s="96"/>
      <c r="E7" s="96"/>
      <c r="F7" s="22"/>
      <c r="G7" s="25"/>
      <c r="H7" s="25"/>
      <c r="I7" s="25"/>
      <c r="J7" s="25"/>
      <c r="K7" s="25"/>
      <c r="L7" s="25"/>
      <c r="M7" s="25"/>
      <c r="N7" s="25"/>
      <c r="O7" s="47"/>
      <c r="P7" s="25"/>
    </row>
    <row r="8" spans="2:16" ht="12" customHeight="1" x14ac:dyDescent="0.25">
      <c r="B8" s="25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47"/>
      <c r="P8" s="25"/>
    </row>
    <row r="9" spans="2:16" ht="12" customHeight="1" x14ac:dyDescent="0.25">
      <c r="B9" s="27"/>
      <c r="C9" s="94" t="s">
        <v>118</v>
      </c>
      <c r="D9" s="94"/>
      <c r="E9" s="94"/>
      <c r="F9" s="27"/>
      <c r="G9" s="27"/>
      <c r="H9" s="27"/>
      <c r="I9" s="27"/>
      <c r="J9" s="27"/>
      <c r="K9" s="27"/>
      <c r="L9" s="27"/>
      <c r="M9" s="27"/>
      <c r="N9" s="27"/>
      <c r="O9" s="49"/>
      <c r="P9" s="27"/>
    </row>
    <row r="10" spans="2:16" ht="12" customHeight="1" x14ac:dyDescent="0.25">
      <c r="B10" s="27"/>
      <c r="C10" s="94" t="s">
        <v>119</v>
      </c>
      <c r="D10" s="94"/>
      <c r="E10" s="94"/>
      <c r="F10" s="27"/>
      <c r="G10" s="27"/>
      <c r="H10" s="27"/>
      <c r="I10" s="27"/>
      <c r="J10" s="27"/>
      <c r="K10" s="27"/>
      <c r="L10" s="27"/>
      <c r="M10" s="27"/>
      <c r="N10" s="27"/>
      <c r="O10" s="49"/>
      <c r="P10" s="27"/>
    </row>
    <row r="11" spans="2:16" ht="12" customHeight="1" x14ac:dyDescent="0.25">
      <c r="B11" s="27"/>
      <c r="C11" s="94" t="s">
        <v>120</v>
      </c>
      <c r="D11" s="94"/>
      <c r="E11" s="94"/>
      <c r="F11" s="27"/>
      <c r="G11" s="27"/>
      <c r="H11" s="27"/>
      <c r="I11" s="27"/>
      <c r="J11" s="27"/>
      <c r="K11" s="27"/>
      <c r="L11" s="27"/>
      <c r="M11" s="27"/>
      <c r="N11" s="27"/>
      <c r="O11" s="49"/>
      <c r="P11" s="27"/>
    </row>
    <row r="12" spans="2:16" ht="15" customHeight="1" x14ac:dyDescent="0.25">
      <c r="B12" s="27"/>
      <c r="C12" s="2"/>
      <c r="D12" s="2"/>
      <c r="E12" s="2"/>
      <c r="F12" s="27"/>
      <c r="G12" s="27"/>
      <c r="H12" s="27"/>
      <c r="I12" s="67" t="s">
        <v>94</v>
      </c>
      <c r="J12" s="67"/>
      <c r="K12" s="67"/>
      <c r="L12" s="67"/>
      <c r="M12" s="67"/>
      <c r="N12" s="67"/>
      <c r="O12" s="67"/>
      <c r="P12" s="27"/>
    </row>
    <row r="13" spans="2:16" ht="66.75" customHeight="1" x14ac:dyDescent="0.25">
      <c r="B13" s="122" t="s">
        <v>121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2:16" ht="12" customHeight="1" x14ac:dyDescent="0.25">
      <c r="B14" s="27"/>
      <c r="C14" s="2"/>
      <c r="D14" s="2"/>
      <c r="E14" s="2"/>
      <c r="F14" s="27"/>
      <c r="G14" s="27"/>
      <c r="H14" s="27"/>
      <c r="I14" s="27"/>
      <c r="J14" s="27"/>
      <c r="K14" s="27"/>
      <c r="L14" s="27"/>
      <c r="M14" s="27"/>
      <c r="N14" s="27"/>
      <c r="O14" s="49"/>
      <c r="P14" s="27"/>
    </row>
    <row r="15" spans="2:16" ht="12" customHeight="1" x14ac:dyDescent="0.25">
      <c r="B15" s="27"/>
      <c r="C15" s="2"/>
      <c r="D15" s="2"/>
      <c r="E15" s="2"/>
      <c r="F15" s="27"/>
      <c r="G15" s="27"/>
      <c r="H15" s="27"/>
      <c r="I15" s="27"/>
      <c r="J15" s="27"/>
      <c r="K15" s="27"/>
      <c r="L15" s="27"/>
      <c r="M15" s="27"/>
      <c r="N15" s="27"/>
      <c r="O15" s="49"/>
      <c r="P15" s="27"/>
    </row>
    <row r="16" spans="2:16" ht="12" customHeight="1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47"/>
      <c r="P16" s="25"/>
    </row>
    <row r="17" spans="2:16" ht="17.100000000000001" customHeight="1" x14ac:dyDescent="0.25">
      <c r="B17" s="25"/>
      <c r="C17" s="95" t="s">
        <v>57</v>
      </c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3"/>
      <c r="O17" s="50"/>
      <c r="P17" s="25"/>
    </row>
    <row r="18" spans="2:16" ht="15" customHeight="1" x14ac:dyDescent="0.25">
      <c r="B18" s="25"/>
      <c r="C18" s="86" t="s">
        <v>117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4"/>
      <c r="O18" s="51"/>
      <c r="P18" s="25"/>
    </row>
    <row r="19" spans="2:16" ht="15" customHeight="1" x14ac:dyDescent="0.25">
      <c r="B19" s="2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4"/>
      <c r="O19" s="51"/>
      <c r="P19" s="27"/>
    </row>
    <row r="20" spans="2:16" ht="15" customHeight="1" x14ac:dyDescent="0.25">
      <c r="B20" s="2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4"/>
      <c r="O20" s="51"/>
      <c r="P20" s="27"/>
    </row>
    <row r="21" spans="2:16" ht="15" customHeight="1" x14ac:dyDescent="0.25">
      <c r="B21" s="27"/>
      <c r="C21" s="10"/>
      <c r="D21" s="10"/>
      <c r="E21" s="86" t="s">
        <v>92</v>
      </c>
      <c r="F21" s="86"/>
      <c r="G21" s="86"/>
      <c r="H21" s="10"/>
      <c r="I21" s="10"/>
      <c r="J21" s="10"/>
      <c r="K21" s="10"/>
      <c r="L21" s="10"/>
      <c r="M21" s="10"/>
      <c r="N21" s="4"/>
      <c r="O21" s="51"/>
      <c r="P21" s="27"/>
    </row>
    <row r="22" spans="2:16" ht="42" customHeight="1" x14ac:dyDescent="0.25">
      <c r="B22" s="81" t="s">
        <v>114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</row>
    <row r="23" spans="2:16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4"/>
      <c r="O23" s="51"/>
      <c r="P23" s="27"/>
    </row>
    <row r="24" spans="2:16" ht="42.75" customHeight="1" x14ac:dyDescent="0.25">
      <c r="B24" s="81" t="s">
        <v>115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2:16" ht="15" customHeight="1" x14ac:dyDescent="0.25">
      <c r="B25" s="2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2"/>
      <c r="P25" s="27"/>
    </row>
    <row r="26" spans="2:16" ht="15" customHeight="1" x14ac:dyDescent="0.25">
      <c r="B26" s="27"/>
      <c r="C26" s="10"/>
      <c r="D26" s="10"/>
      <c r="E26" s="86" t="s">
        <v>93</v>
      </c>
      <c r="F26" s="86"/>
      <c r="G26" s="86"/>
      <c r="H26" s="10"/>
      <c r="I26" s="10"/>
      <c r="J26" s="10"/>
      <c r="K26" s="10"/>
      <c r="L26" s="10"/>
      <c r="M26" s="10"/>
      <c r="N26" s="5"/>
      <c r="O26" s="52"/>
      <c r="P26" s="27"/>
    </row>
    <row r="27" spans="2:16" ht="48" customHeight="1" x14ac:dyDescent="0.25">
      <c r="B27" s="83" t="s">
        <v>97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2:16" ht="12" customHeight="1" x14ac:dyDescent="0.25">
      <c r="B28" s="27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6"/>
      <c r="N28" s="29"/>
      <c r="O28" s="53"/>
      <c r="P28" s="27"/>
    </row>
    <row r="29" spans="2:16" ht="12" customHeight="1" x14ac:dyDescent="0.25">
      <c r="B29" s="30"/>
      <c r="C29" s="87" t="s">
        <v>1</v>
      </c>
      <c r="D29" s="89" t="s">
        <v>2</v>
      </c>
      <c r="E29" s="89"/>
      <c r="F29" s="89"/>
      <c r="G29" s="89"/>
      <c r="H29" s="89"/>
      <c r="I29" s="89"/>
      <c r="J29" s="89"/>
      <c r="K29" s="31"/>
      <c r="L29" s="79" t="s">
        <v>104</v>
      </c>
      <c r="M29" s="79"/>
      <c r="N29" s="45"/>
      <c r="O29" s="77" t="s">
        <v>106</v>
      </c>
      <c r="P29" s="25"/>
    </row>
    <row r="30" spans="2:16" ht="12" customHeight="1" x14ac:dyDescent="0.25">
      <c r="B30" s="46" t="s">
        <v>76</v>
      </c>
      <c r="C30" s="88"/>
      <c r="D30" s="90"/>
      <c r="E30" s="90"/>
      <c r="F30" s="90"/>
      <c r="G30" s="90"/>
      <c r="H30" s="90"/>
      <c r="I30" s="90"/>
      <c r="J30" s="90"/>
      <c r="K30" s="44"/>
      <c r="L30" s="80"/>
      <c r="M30" s="80"/>
      <c r="N30" s="43"/>
      <c r="O30" s="78"/>
      <c r="P30" s="25"/>
    </row>
    <row r="31" spans="2:16" ht="3.95" customHeight="1" x14ac:dyDescent="0.25">
      <c r="B31" s="7"/>
      <c r="C31" s="27"/>
      <c r="D31" s="27"/>
      <c r="E31" s="27"/>
      <c r="F31" s="27"/>
      <c r="G31" s="27"/>
      <c r="H31" s="27"/>
      <c r="I31" s="27"/>
      <c r="J31" s="27"/>
      <c r="K31" s="27"/>
      <c r="L31" s="80"/>
      <c r="M31" s="80"/>
      <c r="N31" s="27"/>
      <c r="O31" s="54"/>
      <c r="P31" s="25"/>
    </row>
    <row r="32" spans="2:16" ht="12.95" customHeight="1" x14ac:dyDescent="0.25">
      <c r="B32" s="103" t="s">
        <v>3</v>
      </c>
      <c r="C32" s="104"/>
      <c r="D32" s="104"/>
      <c r="E32" s="104"/>
      <c r="F32" s="104"/>
      <c r="G32" s="104"/>
      <c r="H32" s="104"/>
      <c r="I32" s="104"/>
      <c r="J32" s="33"/>
      <c r="K32" s="33"/>
      <c r="L32" s="105">
        <v>10655000</v>
      </c>
      <c r="M32" s="106"/>
      <c r="N32" s="18"/>
      <c r="O32" s="55">
        <v>1395000</v>
      </c>
      <c r="P32" s="25"/>
    </row>
    <row r="33" spans="2:16" ht="22.5" customHeight="1" x14ac:dyDescent="0.25">
      <c r="B33" s="107" t="s">
        <v>65</v>
      </c>
      <c r="C33" s="108"/>
      <c r="D33" s="108"/>
      <c r="E33" s="108"/>
      <c r="F33" s="108"/>
      <c r="G33" s="108"/>
      <c r="H33" s="108"/>
      <c r="I33" s="108"/>
      <c r="J33" s="34"/>
      <c r="K33" s="34"/>
      <c r="L33" s="109">
        <v>10655000</v>
      </c>
      <c r="M33" s="110"/>
      <c r="N33" s="19"/>
      <c r="O33" s="56">
        <v>1395000</v>
      </c>
      <c r="P33" s="25"/>
    </row>
    <row r="34" spans="2:16" ht="25.5" customHeight="1" x14ac:dyDescent="0.25">
      <c r="B34" s="111" t="s">
        <v>64</v>
      </c>
      <c r="C34" s="112"/>
      <c r="D34" s="112"/>
      <c r="E34" s="112"/>
      <c r="F34" s="112"/>
      <c r="G34" s="112"/>
      <c r="H34" s="112"/>
      <c r="I34" s="112"/>
      <c r="J34" s="35"/>
      <c r="K34" s="35"/>
      <c r="L34" s="113">
        <v>10655000</v>
      </c>
      <c r="M34" s="114"/>
      <c r="N34" s="20"/>
      <c r="O34" s="57">
        <v>1395000</v>
      </c>
      <c r="P34" s="25"/>
    </row>
    <row r="35" spans="2:16" ht="12.95" customHeight="1" x14ac:dyDescent="0.25">
      <c r="B35" s="91" t="s">
        <v>4</v>
      </c>
      <c r="C35" s="92"/>
      <c r="D35" s="92"/>
      <c r="E35" s="92"/>
      <c r="F35" s="92"/>
      <c r="G35" s="92"/>
      <c r="H35" s="92"/>
      <c r="I35" s="92"/>
      <c r="J35" s="36"/>
      <c r="K35" s="36"/>
      <c r="L35" s="97" t="e">
        <f>L36+L42+L46+L57+L64+L72+L85+L90+L94+L100+L104</f>
        <v>#REF!</v>
      </c>
      <c r="M35" s="98"/>
      <c r="N35" s="21"/>
      <c r="O35" s="58">
        <v>1395000</v>
      </c>
      <c r="P35" s="25"/>
    </row>
    <row r="36" spans="2:16" ht="12.95" customHeight="1" x14ac:dyDescent="0.25">
      <c r="B36" s="99" t="s">
        <v>5</v>
      </c>
      <c r="C36" s="100"/>
      <c r="D36" s="100"/>
      <c r="E36" s="100"/>
      <c r="F36" s="100"/>
      <c r="G36" s="100"/>
      <c r="H36" s="100"/>
      <c r="I36" s="100"/>
      <c r="J36" s="37"/>
      <c r="K36" s="37"/>
      <c r="L36" s="101" t="s">
        <v>6</v>
      </c>
      <c r="M36" s="101"/>
      <c r="N36" s="11"/>
      <c r="O36" s="59">
        <v>40000</v>
      </c>
      <c r="P36" s="25"/>
    </row>
    <row r="37" spans="2:16" ht="12.95" customHeight="1" x14ac:dyDescent="0.25">
      <c r="B37" s="68" t="s">
        <v>7</v>
      </c>
      <c r="C37" s="69"/>
      <c r="D37" s="69"/>
      <c r="E37" s="69"/>
      <c r="F37" s="69"/>
      <c r="G37" s="69"/>
      <c r="H37" s="69"/>
      <c r="I37" s="69"/>
      <c r="J37" s="38"/>
      <c r="K37" s="38"/>
      <c r="L37" s="102" t="s">
        <v>6</v>
      </c>
      <c r="M37" s="102"/>
      <c r="N37" s="16"/>
      <c r="O37" s="60">
        <v>40000</v>
      </c>
      <c r="P37" s="25"/>
    </row>
    <row r="38" spans="2:16" ht="15" customHeight="1" x14ac:dyDescent="0.25">
      <c r="B38" s="8" t="s">
        <v>73</v>
      </c>
      <c r="C38" s="12" t="s">
        <v>8</v>
      </c>
      <c r="D38" s="71" t="s">
        <v>9</v>
      </c>
      <c r="E38" s="71"/>
      <c r="F38" s="71"/>
      <c r="G38" s="71"/>
      <c r="H38" s="32"/>
      <c r="I38" s="32"/>
      <c r="J38" s="32"/>
      <c r="K38" s="32"/>
      <c r="L38" s="116" t="s">
        <v>10</v>
      </c>
      <c r="M38" s="116"/>
      <c r="N38" s="13"/>
      <c r="O38" s="61">
        <v>20000</v>
      </c>
      <c r="P38" s="25"/>
    </row>
    <row r="39" spans="2:16" ht="15" customHeight="1" x14ac:dyDescent="0.25">
      <c r="B39" s="39"/>
      <c r="C39" s="14" t="s">
        <v>11</v>
      </c>
      <c r="D39" s="73" t="s">
        <v>12</v>
      </c>
      <c r="E39" s="73"/>
      <c r="F39" s="73"/>
      <c r="G39" s="73"/>
      <c r="H39" s="32"/>
      <c r="I39" s="32"/>
      <c r="J39" s="32"/>
      <c r="K39" s="32"/>
      <c r="L39" s="115" t="s">
        <v>10</v>
      </c>
      <c r="M39" s="115"/>
      <c r="N39" s="15"/>
      <c r="O39" s="62">
        <v>20000</v>
      </c>
      <c r="P39" s="25"/>
    </row>
    <row r="40" spans="2:16" ht="15" customHeight="1" x14ac:dyDescent="0.25">
      <c r="B40" s="8" t="s">
        <v>74</v>
      </c>
      <c r="C40" s="12" t="s">
        <v>13</v>
      </c>
      <c r="D40" s="71" t="s">
        <v>14</v>
      </c>
      <c r="E40" s="71"/>
      <c r="F40" s="71"/>
      <c r="G40" s="71"/>
      <c r="H40" s="32"/>
      <c r="I40" s="32"/>
      <c r="J40" s="32"/>
      <c r="K40" s="32"/>
      <c r="L40" s="116" t="s">
        <v>10</v>
      </c>
      <c r="M40" s="116"/>
      <c r="N40" s="13"/>
      <c r="O40" s="61">
        <v>20000</v>
      </c>
      <c r="P40" s="25"/>
    </row>
    <row r="41" spans="2:16" ht="15" customHeight="1" x14ac:dyDescent="0.25">
      <c r="B41" s="39"/>
      <c r="C41" s="14" t="s">
        <v>15</v>
      </c>
      <c r="D41" s="73" t="s">
        <v>16</v>
      </c>
      <c r="E41" s="73"/>
      <c r="F41" s="73"/>
      <c r="G41" s="73"/>
      <c r="H41" s="32"/>
      <c r="I41" s="32"/>
      <c r="J41" s="32"/>
      <c r="K41" s="32"/>
      <c r="L41" s="115" t="s">
        <v>10</v>
      </c>
      <c r="M41" s="115"/>
      <c r="N41" s="15"/>
      <c r="O41" s="62">
        <v>20000</v>
      </c>
      <c r="P41" s="25"/>
    </row>
    <row r="42" spans="2:16" ht="12.95" customHeight="1" x14ac:dyDescent="0.25">
      <c r="B42" s="99" t="s">
        <v>17</v>
      </c>
      <c r="C42" s="100"/>
      <c r="D42" s="100"/>
      <c r="E42" s="100"/>
      <c r="F42" s="100"/>
      <c r="G42" s="100"/>
      <c r="H42" s="100"/>
      <c r="I42" s="100"/>
      <c r="J42" s="37"/>
      <c r="K42" s="37"/>
      <c r="L42" s="101" t="s">
        <v>18</v>
      </c>
      <c r="M42" s="101"/>
      <c r="N42" s="11"/>
      <c r="O42" s="59">
        <v>20000</v>
      </c>
      <c r="P42" s="25"/>
    </row>
    <row r="43" spans="2:16" ht="12.95" customHeight="1" x14ac:dyDescent="0.25">
      <c r="B43" s="68" t="s">
        <v>7</v>
      </c>
      <c r="C43" s="69"/>
      <c r="D43" s="69"/>
      <c r="E43" s="69"/>
      <c r="F43" s="69"/>
      <c r="G43" s="69"/>
      <c r="H43" s="69"/>
      <c r="I43" s="69"/>
      <c r="J43" s="38"/>
      <c r="K43" s="38"/>
      <c r="L43" s="102" t="s">
        <v>18</v>
      </c>
      <c r="M43" s="102"/>
      <c r="N43" s="16"/>
      <c r="O43" s="60">
        <v>20000</v>
      </c>
      <c r="P43" s="25"/>
    </row>
    <row r="44" spans="2:16" ht="15" customHeight="1" x14ac:dyDescent="0.25">
      <c r="B44" s="8" t="s">
        <v>75</v>
      </c>
      <c r="C44" s="12" t="s">
        <v>19</v>
      </c>
      <c r="D44" s="71" t="s">
        <v>20</v>
      </c>
      <c r="E44" s="71"/>
      <c r="F44" s="71"/>
      <c r="G44" s="71"/>
      <c r="H44" s="32"/>
      <c r="I44" s="32"/>
      <c r="J44" s="32"/>
      <c r="K44" s="32"/>
      <c r="L44" s="116" t="s">
        <v>18</v>
      </c>
      <c r="M44" s="116"/>
      <c r="N44" s="13"/>
      <c r="O44" s="61">
        <v>20000</v>
      </c>
      <c r="P44" s="25"/>
    </row>
    <row r="45" spans="2:16" ht="15" customHeight="1" x14ac:dyDescent="0.25">
      <c r="B45" s="39"/>
      <c r="C45" s="14" t="s">
        <v>21</v>
      </c>
      <c r="D45" s="73" t="s">
        <v>22</v>
      </c>
      <c r="E45" s="73"/>
      <c r="F45" s="73"/>
      <c r="G45" s="73"/>
      <c r="H45" s="32"/>
      <c r="I45" s="32"/>
      <c r="J45" s="32"/>
      <c r="K45" s="32"/>
      <c r="L45" s="115" t="s">
        <v>18</v>
      </c>
      <c r="M45" s="115"/>
      <c r="N45" s="15"/>
      <c r="O45" s="62">
        <v>20000</v>
      </c>
      <c r="P45" s="25"/>
    </row>
    <row r="46" spans="2:16" ht="12.95" customHeight="1" x14ac:dyDescent="0.25">
      <c r="B46" s="99" t="s">
        <v>23</v>
      </c>
      <c r="C46" s="100"/>
      <c r="D46" s="100"/>
      <c r="E46" s="100"/>
      <c r="F46" s="100"/>
      <c r="G46" s="100"/>
      <c r="H46" s="100"/>
      <c r="I46" s="100"/>
      <c r="J46" s="37"/>
      <c r="K46" s="37"/>
      <c r="L46" s="120">
        <v>6200000</v>
      </c>
      <c r="M46" s="101"/>
      <c r="N46" s="11"/>
      <c r="O46" s="59">
        <v>500000</v>
      </c>
      <c r="P46" s="25"/>
    </row>
    <row r="47" spans="2:16" ht="12.95" customHeight="1" x14ac:dyDescent="0.25">
      <c r="B47" s="68" t="s">
        <v>7</v>
      </c>
      <c r="C47" s="69"/>
      <c r="D47" s="69"/>
      <c r="E47" s="69"/>
      <c r="F47" s="69"/>
      <c r="G47" s="69"/>
      <c r="H47" s="69"/>
      <c r="I47" s="69"/>
      <c r="J47" s="38"/>
      <c r="K47" s="38"/>
      <c r="L47" s="117">
        <v>1200000</v>
      </c>
      <c r="M47" s="102"/>
      <c r="N47" s="16"/>
      <c r="O47" s="60">
        <v>300000</v>
      </c>
      <c r="P47" s="25"/>
    </row>
    <row r="48" spans="2:16" ht="15" customHeight="1" x14ac:dyDescent="0.25">
      <c r="B48" s="8" t="s">
        <v>77</v>
      </c>
      <c r="C48" s="12" t="s">
        <v>25</v>
      </c>
      <c r="D48" s="71" t="s">
        <v>26</v>
      </c>
      <c r="E48" s="71"/>
      <c r="F48" s="71"/>
      <c r="G48" s="71"/>
      <c r="H48" s="32"/>
      <c r="I48" s="32"/>
      <c r="J48" s="32"/>
      <c r="K48" s="32"/>
      <c r="L48" s="118">
        <v>1200000</v>
      </c>
      <c r="M48" s="116"/>
      <c r="N48" s="13"/>
      <c r="O48" s="61">
        <v>300000</v>
      </c>
      <c r="P48" s="25"/>
    </row>
    <row r="49" spans="2:16" ht="15" customHeight="1" x14ac:dyDescent="0.25">
      <c r="B49" s="39"/>
      <c r="C49" s="14" t="s">
        <v>27</v>
      </c>
      <c r="D49" s="73" t="s">
        <v>58</v>
      </c>
      <c r="E49" s="73"/>
      <c r="F49" s="73"/>
      <c r="G49" s="73"/>
      <c r="H49" s="32"/>
      <c r="I49" s="32"/>
      <c r="J49" s="32"/>
      <c r="K49" s="32"/>
      <c r="L49" s="119">
        <v>250000</v>
      </c>
      <c r="M49" s="119"/>
      <c r="N49" s="15"/>
      <c r="O49" s="62">
        <v>20000</v>
      </c>
      <c r="P49" s="25"/>
    </row>
    <row r="50" spans="2:16" ht="15" customHeight="1" x14ac:dyDescent="0.25">
      <c r="B50" s="40"/>
      <c r="C50" s="14" t="s">
        <v>27</v>
      </c>
      <c r="D50" s="73" t="s">
        <v>59</v>
      </c>
      <c r="E50" s="73"/>
      <c r="F50" s="73"/>
      <c r="G50" s="73"/>
      <c r="H50" s="32"/>
      <c r="I50" s="32"/>
      <c r="J50" s="32"/>
      <c r="K50" s="32"/>
      <c r="L50" s="119">
        <v>200000</v>
      </c>
      <c r="M50" s="119"/>
      <c r="N50" s="15"/>
      <c r="O50" s="62">
        <v>30000</v>
      </c>
      <c r="P50" s="25"/>
    </row>
    <row r="51" spans="2:16" ht="15" customHeight="1" x14ac:dyDescent="0.25">
      <c r="B51" s="40"/>
      <c r="C51" s="14" t="s">
        <v>27</v>
      </c>
      <c r="D51" s="73" t="s">
        <v>108</v>
      </c>
      <c r="E51" s="73"/>
      <c r="F51" s="73"/>
      <c r="G51" s="73"/>
      <c r="H51" s="32"/>
      <c r="I51" s="32"/>
      <c r="J51" s="32"/>
      <c r="K51" s="32"/>
      <c r="L51" s="119">
        <v>250000</v>
      </c>
      <c r="M51" s="115"/>
      <c r="N51" s="15"/>
      <c r="O51" s="62">
        <v>60000</v>
      </c>
      <c r="P51" s="25"/>
    </row>
    <row r="52" spans="2:16" ht="15" customHeight="1" x14ac:dyDescent="0.25">
      <c r="B52" s="40"/>
      <c r="C52" s="14" t="s">
        <v>27</v>
      </c>
      <c r="D52" s="73" t="s">
        <v>107</v>
      </c>
      <c r="E52" s="73"/>
      <c r="F52" s="73"/>
      <c r="G52" s="73"/>
      <c r="H52" s="32"/>
      <c r="I52" s="32"/>
      <c r="J52" s="32"/>
      <c r="K52" s="32"/>
      <c r="L52" s="119">
        <v>500000</v>
      </c>
      <c r="M52" s="115"/>
      <c r="N52" s="15"/>
      <c r="O52" s="62">
        <v>190000</v>
      </c>
      <c r="P52" s="25"/>
    </row>
    <row r="53" spans="2:16" ht="12.95" customHeight="1" x14ac:dyDescent="0.25">
      <c r="B53" s="68" t="s">
        <v>28</v>
      </c>
      <c r="C53" s="69"/>
      <c r="D53" s="69"/>
      <c r="E53" s="69"/>
      <c r="F53" s="69"/>
      <c r="G53" s="69"/>
      <c r="H53" s="69"/>
      <c r="I53" s="69"/>
      <c r="J53" s="38"/>
      <c r="K53" s="38"/>
      <c r="L53" s="102" t="s">
        <v>24</v>
      </c>
      <c r="M53" s="102"/>
      <c r="N53" s="16"/>
      <c r="O53" s="60">
        <v>200000</v>
      </c>
      <c r="P53" s="25"/>
    </row>
    <row r="54" spans="2:16" ht="15" customHeight="1" x14ac:dyDescent="0.25">
      <c r="B54" s="8" t="s">
        <v>78</v>
      </c>
      <c r="C54" s="12" t="s">
        <v>25</v>
      </c>
      <c r="D54" s="71" t="s">
        <v>26</v>
      </c>
      <c r="E54" s="71"/>
      <c r="F54" s="71"/>
      <c r="G54" s="71"/>
      <c r="H54" s="32"/>
      <c r="I54" s="32"/>
      <c r="J54" s="32"/>
      <c r="K54" s="32"/>
      <c r="L54" s="116" t="s">
        <v>24</v>
      </c>
      <c r="M54" s="116"/>
      <c r="N54" s="13"/>
      <c r="O54" s="61">
        <v>200000</v>
      </c>
      <c r="P54" s="25"/>
    </row>
    <row r="55" spans="2:16" ht="15" customHeight="1" x14ac:dyDescent="0.25">
      <c r="B55" s="8"/>
      <c r="C55" s="14" t="s">
        <v>27</v>
      </c>
      <c r="D55" s="73" t="s">
        <v>58</v>
      </c>
      <c r="E55" s="73"/>
      <c r="F55" s="73"/>
      <c r="G55" s="73"/>
      <c r="H55" s="32"/>
      <c r="I55" s="32"/>
      <c r="J55" s="32"/>
      <c r="K55" s="32"/>
      <c r="L55" s="115" t="s">
        <v>24</v>
      </c>
      <c r="M55" s="115"/>
      <c r="N55" s="15"/>
      <c r="O55" s="62">
        <v>40000</v>
      </c>
      <c r="P55" s="25"/>
    </row>
    <row r="56" spans="2:16" ht="15" customHeight="1" x14ac:dyDescent="0.25">
      <c r="B56" s="40"/>
      <c r="C56" s="14" t="s">
        <v>27</v>
      </c>
      <c r="D56" s="73" t="s">
        <v>107</v>
      </c>
      <c r="E56" s="73"/>
      <c r="F56" s="73"/>
      <c r="G56" s="73"/>
      <c r="H56" s="32"/>
      <c r="I56" s="32"/>
      <c r="J56" s="32"/>
      <c r="K56" s="32"/>
      <c r="L56" s="115" t="s">
        <v>24</v>
      </c>
      <c r="M56" s="115"/>
      <c r="N56" s="15"/>
      <c r="O56" s="62">
        <v>160000</v>
      </c>
      <c r="P56" s="25"/>
    </row>
    <row r="57" spans="2:16" ht="12.95" customHeight="1" x14ac:dyDescent="0.25">
      <c r="B57" s="99" t="s">
        <v>29</v>
      </c>
      <c r="C57" s="100"/>
      <c r="D57" s="100"/>
      <c r="E57" s="100"/>
      <c r="F57" s="100"/>
      <c r="G57" s="100"/>
      <c r="H57" s="100"/>
      <c r="I57" s="100"/>
      <c r="J57" s="37"/>
      <c r="K57" s="37"/>
      <c r="L57" s="121">
        <v>200000</v>
      </c>
      <c r="M57" s="121"/>
      <c r="N57" s="11"/>
      <c r="O57" s="59">
        <v>50000</v>
      </c>
      <c r="P57" s="25"/>
    </row>
    <row r="58" spans="2:16" ht="12.95" customHeight="1" x14ac:dyDescent="0.25">
      <c r="B58" s="68" t="s">
        <v>7</v>
      </c>
      <c r="C58" s="69"/>
      <c r="D58" s="69"/>
      <c r="E58" s="69"/>
      <c r="F58" s="69"/>
      <c r="G58" s="69"/>
      <c r="H58" s="69"/>
      <c r="I58" s="69"/>
      <c r="J58" s="38"/>
      <c r="K58" s="38"/>
      <c r="L58" s="70">
        <v>200000</v>
      </c>
      <c r="M58" s="70"/>
      <c r="N58" s="16"/>
      <c r="O58" s="60">
        <v>50000</v>
      </c>
      <c r="P58" s="25"/>
    </row>
    <row r="59" spans="2:16" ht="15" customHeight="1" x14ac:dyDescent="0.25">
      <c r="B59" s="8" t="s">
        <v>79</v>
      </c>
      <c r="C59" s="12" t="s">
        <v>32</v>
      </c>
      <c r="D59" s="71" t="s">
        <v>33</v>
      </c>
      <c r="E59" s="71"/>
      <c r="F59" s="71"/>
      <c r="G59" s="71"/>
      <c r="H59" s="32"/>
      <c r="I59" s="32"/>
      <c r="J59" s="32"/>
      <c r="K59" s="32"/>
      <c r="L59" s="72" t="s">
        <v>34</v>
      </c>
      <c r="M59" s="72"/>
      <c r="N59" s="13"/>
      <c r="O59" s="61">
        <v>20000</v>
      </c>
      <c r="P59" s="25"/>
    </row>
    <row r="60" spans="2:16" ht="15" customHeight="1" x14ac:dyDescent="0.25">
      <c r="B60" s="40"/>
      <c r="C60" s="14" t="s">
        <v>35</v>
      </c>
      <c r="D60" s="73" t="s">
        <v>36</v>
      </c>
      <c r="E60" s="73"/>
      <c r="F60" s="73"/>
      <c r="G60" s="73"/>
      <c r="H60" s="32"/>
      <c r="I60" s="32"/>
      <c r="J60" s="32"/>
      <c r="K60" s="32"/>
      <c r="L60" s="74" t="s">
        <v>34</v>
      </c>
      <c r="M60" s="74"/>
      <c r="N60" s="15"/>
      <c r="O60" s="62">
        <v>20000</v>
      </c>
      <c r="P60" s="25"/>
    </row>
    <row r="61" spans="2:16" ht="15" customHeight="1" x14ac:dyDescent="0.25">
      <c r="B61" s="8" t="s">
        <v>80</v>
      </c>
      <c r="C61" s="12" t="s">
        <v>25</v>
      </c>
      <c r="D61" s="71" t="s">
        <v>26</v>
      </c>
      <c r="E61" s="71"/>
      <c r="F61" s="71"/>
      <c r="G61" s="71"/>
      <c r="H61" s="32"/>
      <c r="I61" s="32"/>
      <c r="J61" s="32"/>
      <c r="K61" s="32"/>
      <c r="L61" s="72">
        <v>150000</v>
      </c>
      <c r="M61" s="72"/>
      <c r="N61" s="13"/>
      <c r="O61" s="61">
        <v>30000</v>
      </c>
      <c r="P61" s="25"/>
    </row>
    <row r="62" spans="2:16" ht="12.75" customHeight="1" x14ac:dyDescent="0.25">
      <c r="B62" s="40"/>
      <c r="C62" s="14" t="s">
        <v>37</v>
      </c>
      <c r="D62" s="73" t="s">
        <v>60</v>
      </c>
      <c r="E62" s="73"/>
      <c r="F62" s="73"/>
      <c r="G62" s="73"/>
      <c r="H62" s="32"/>
      <c r="I62" s="32"/>
      <c r="J62" s="32"/>
      <c r="K62" s="32"/>
      <c r="L62" s="74">
        <v>50000</v>
      </c>
      <c r="M62" s="74"/>
      <c r="N62" s="15"/>
      <c r="O62" s="62">
        <v>10000</v>
      </c>
      <c r="P62" s="25"/>
    </row>
    <row r="63" spans="2:16" ht="12.75" customHeight="1" x14ac:dyDescent="0.25">
      <c r="B63" s="40"/>
      <c r="C63" s="14" t="s">
        <v>37</v>
      </c>
      <c r="D63" s="73" t="s">
        <v>61</v>
      </c>
      <c r="E63" s="73"/>
      <c r="F63" s="73"/>
      <c r="G63" s="73"/>
      <c r="H63" s="32"/>
      <c r="I63" s="32"/>
      <c r="J63" s="32"/>
      <c r="K63" s="32"/>
      <c r="L63" s="74">
        <v>100000</v>
      </c>
      <c r="M63" s="74"/>
      <c r="N63" s="15"/>
      <c r="O63" s="62">
        <v>20000</v>
      </c>
      <c r="P63" s="25"/>
    </row>
    <row r="64" spans="2:16" ht="12.95" customHeight="1" x14ac:dyDescent="0.25">
      <c r="B64" s="99" t="s">
        <v>38</v>
      </c>
      <c r="C64" s="100"/>
      <c r="D64" s="100"/>
      <c r="E64" s="100"/>
      <c r="F64" s="100"/>
      <c r="G64" s="100"/>
      <c r="H64" s="100"/>
      <c r="I64" s="100"/>
      <c r="J64" s="37"/>
      <c r="K64" s="37"/>
      <c r="L64" s="121">
        <v>500000</v>
      </c>
      <c r="M64" s="121"/>
      <c r="N64" s="11"/>
      <c r="O64" s="59">
        <v>140000</v>
      </c>
      <c r="P64" s="25"/>
    </row>
    <row r="65" spans="2:16" ht="12.95" customHeight="1" x14ac:dyDescent="0.25">
      <c r="B65" s="68" t="s">
        <v>7</v>
      </c>
      <c r="C65" s="69"/>
      <c r="D65" s="69"/>
      <c r="E65" s="69"/>
      <c r="F65" s="69"/>
      <c r="G65" s="69"/>
      <c r="H65" s="69"/>
      <c r="I65" s="69"/>
      <c r="J65" s="38"/>
      <c r="K65" s="38"/>
      <c r="L65" s="70">
        <v>450000</v>
      </c>
      <c r="M65" s="70"/>
      <c r="N65" s="16"/>
      <c r="O65" s="60">
        <v>40000</v>
      </c>
      <c r="P65" s="25"/>
    </row>
    <row r="66" spans="2:16" ht="15" customHeight="1" x14ac:dyDescent="0.25">
      <c r="B66" s="8" t="s">
        <v>81</v>
      </c>
      <c r="C66" s="12" t="s">
        <v>25</v>
      </c>
      <c r="D66" s="71" t="s">
        <v>26</v>
      </c>
      <c r="E66" s="71"/>
      <c r="F66" s="71"/>
      <c r="G66" s="71"/>
      <c r="H66" s="32"/>
      <c r="I66" s="32"/>
      <c r="J66" s="32"/>
      <c r="K66" s="32"/>
      <c r="L66" s="72">
        <v>450000</v>
      </c>
      <c r="M66" s="72"/>
      <c r="N66" s="13"/>
      <c r="O66" s="61">
        <v>40000</v>
      </c>
      <c r="P66" s="25"/>
    </row>
    <row r="67" spans="2:16" ht="15" customHeight="1" x14ac:dyDescent="0.25">
      <c r="B67" s="40"/>
      <c r="C67" s="14" t="s">
        <v>37</v>
      </c>
      <c r="D67" s="73" t="s">
        <v>62</v>
      </c>
      <c r="E67" s="73"/>
      <c r="F67" s="73"/>
      <c r="G67" s="73"/>
      <c r="H67" s="32"/>
      <c r="I67" s="32"/>
      <c r="J67" s="32"/>
      <c r="K67" s="32"/>
      <c r="L67" s="74">
        <v>200000</v>
      </c>
      <c r="M67" s="74"/>
      <c r="N67" s="15"/>
      <c r="O67" s="62">
        <v>15000</v>
      </c>
      <c r="P67" s="25"/>
    </row>
    <row r="68" spans="2:16" ht="15" customHeight="1" x14ac:dyDescent="0.25">
      <c r="B68" s="40"/>
      <c r="C68" s="14">
        <v>4214</v>
      </c>
      <c r="D68" s="73" t="s">
        <v>63</v>
      </c>
      <c r="E68" s="73"/>
      <c r="F68" s="73"/>
      <c r="G68" s="73"/>
      <c r="H68" s="32"/>
      <c r="I68" s="32"/>
      <c r="J68" s="32"/>
      <c r="K68" s="32"/>
      <c r="L68" s="74">
        <v>250000</v>
      </c>
      <c r="M68" s="74"/>
      <c r="N68" s="15"/>
      <c r="O68" s="62">
        <v>25000</v>
      </c>
      <c r="P68" s="25"/>
    </row>
    <row r="69" spans="2:16" ht="12.95" customHeight="1" x14ac:dyDescent="0.25">
      <c r="B69" s="68" t="s">
        <v>28</v>
      </c>
      <c r="C69" s="69"/>
      <c r="D69" s="69"/>
      <c r="E69" s="69"/>
      <c r="F69" s="69"/>
      <c r="G69" s="69"/>
      <c r="H69" s="69"/>
      <c r="I69" s="69"/>
      <c r="J69" s="38"/>
      <c r="K69" s="38"/>
      <c r="L69" s="70">
        <v>50000</v>
      </c>
      <c r="M69" s="70"/>
      <c r="N69" s="16"/>
      <c r="O69" s="60">
        <v>100000</v>
      </c>
      <c r="P69" s="25"/>
    </row>
    <row r="70" spans="2:16" ht="15" customHeight="1" x14ac:dyDescent="0.25">
      <c r="B70" s="8" t="s">
        <v>82</v>
      </c>
      <c r="C70" s="12" t="s">
        <v>25</v>
      </c>
      <c r="D70" s="71" t="s">
        <v>26</v>
      </c>
      <c r="E70" s="71"/>
      <c r="F70" s="71"/>
      <c r="G70" s="71"/>
      <c r="H70" s="32"/>
      <c r="I70" s="32"/>
      <c r="J70" s="32"/>
      <c r="K70" s="32"/>
      <c r="L70" s="72">
        <v>50000</v>
      </c>
      <c r="M70" s="72"/>
      <c r="N70" s="13"/>
      <c r="O70" s="61">
        <v>100000</v>
      </c>
      <c r="P70" s="25"/>
    </row>
    <row r="71" spans="2:16" ht="15" customHeight="1" x14ac:dyDescent="0.25">
      <c r="B71" s="40"/>
      <c r="C71" s="14" t="s">
        <v>37</v>
      </c>
      <c r="D71" s="73" t="s">
        <v>63</v>
      </c>
      <c r="E71" s="73"/>
      <c r="F71" s="73"/>
      <c r="G71" s="73"/>
      <c r="H71" s="32"/>
      <c r="I71" s="32"/>
      <c r="J71" s="32"/>
      <c r="K71" s="32"/>
      <c r="L71" s="74">
        <v>50000</v>
      </c>
      <c r="M71" s="74"/>
      <c r="N71" s="15"/>
      <c r="O71" s="62">
        <v>100000</v>
      </c>
      <c r="P71" s="25"/>
    </row>
    <row r="72" spans="2:16" ht="12.95" customHeight="1" x14ac:dyDescent="0.25">
      <c r="B72" s="99" t="s">
        <v>39</v>
      </c>
      <c r="C72" s="100"/>
      <c r="D72" s="100"/>
      <c r="E72" s="100"/>
      <c r="F72" s="100"/>
      <c r="G72" s="100"/>
      <c r="H72" s="100"/>
      <c r="I72" s="100"/>
      <c r="J72" s="37"/>
      <c r="K72" s="37"/>
      <c r="L72" s="121" t="e">
        <f>L73+L82</f>
        <v>#REF!</v>
      </c>
      <c r="M72" s="121"/>
      <c r="N72" s="11"/>
      <c r="O72" s="59">
        <v>150000</v>
      </c>
      <c r="P72" s="25"/>
    </row>
    <row r="73" spans="2:16" ht="12.95" customHeight="1" x14ac:dyDescent="0.25">
      <c r="B73" s="68" t="s">
        <v>7</v>
      </c>
      <c r="C73" s="69"/>
      <c r="D73" s="69"/>
      <c r="E73" s="69"/>
      <c r="F73" s="69"/>
      <c r="G73" s="69"/>
      <c r="H73" s="69"/>
      <c r="I73" s="69"/>
      <c r="J73" s="38"/>
      <c r="K73" s="38"/>
      <c r="L73" s="70" t="e">
        <f>L75+L76+L77+#REF!+L78</f>
        <v>#REF!</v>
      </c>
      <c r="M73" s="70"/>
      <c r="N73" s="16"/>
      <c r="O73" s="60">
        <v>70000</v>
      </c>
      <c r="P73" s="25"/>
    </row>
    <row r="74" spans="2:16" ht="15" customHeight="1" x14ac:dyDescent="0.25">
      <c r="B74" s="8" t="s">
        <v>83</v>
      </c>
      <c r="C74" s="12" t="s">
        <v>25</v>
      </c>
      <c r="D74" s="71" t="s">
        <v>26</v>
      </c>
      <c r="E74" s="71"/>
      <c r="F74" s="71"/>
      <c r="G74" s="71"/>
      <c r="H74" s="32"/>
      <c r="I74" s="32"/>
      <c r="J74" s="32"/>
      <c r="K74" s="32"/>
      <c r="L74" s="72">
        <v>1050000</v>
      </c>
      <c r="M74" s="72"/>
      <c r="N74" s="13"/>
      <c r="O74" s="61">
        <v>70000</v>
      </c>
      <c r="P74" s="25"/>
    </row>
    <row r="75" spans="2:16" ht="24.75" customHeight="1" x14ac:dyDescent="0.25">
      <c r="B75" s="40"/>
      <c r="C75" s="14" t="s">
        <v>37</v>
      </c>
      <c r="D75" s="73" t="s">
        <v>109</v>
      </c>
      <c r="E75" s="73"/>
      <c r="F75" s="73"/>
      <c r="G75" s="73"/>
      <c r="H75" s="32"/>
      <c r="I75" s="32"/>
      <c r="J75" s="32"/>
      <c r="K75" s="32"/>
      <c r="L75" s="74">
        <v>150000</v>
      </c>
      <c r="M75" s="74"/>
      <c r="N75" s="15"/>
      <c r="O75" s="62">
        <v>35000</v>
      </c>
      <c r="P75" s="25"/>
    </row>
    <row r="76" spans="2:16" ht="15" customHeight="1" x14ac:dyDescent="0.25">
      <c r="B76" s="40"/>
      <c r="C76" s="14" t="s">
        <v>37</v>
      </c>
      <c r="D76" s="73" t="s">
        <v>66</v>
      </c>
      <c r="E76" s="73"/>
      <c r="F76" s="73"/>
      <c r="G76" s="73"/>
      <c r="H76" s="32"/>
      <c r="I76" s="32"/>
      <c r="J76" s="32"/>
      <c r="K76" s="32"/>
      <c r="L76" s="74">
        <v>100000</v>
      </c>
      <c r="M76" s="74"/>
      <c r="N76" s="15"/>
      <c r="O76" s="62">
        <v>10000</v>
      </c>
      <c r="P76" s="25"/>
    </row>
    <row r="77" spans="2:16" ht="15" customHeight="1" x14ac:dyDescent="0.25">
      <c r="B77" s="40"/>
      <c r="C77" s="14" t="s">
        <v>37</v>
      </c>
      <c r="D77" s="73" t="s">
        <v>99</v>
      </c>
      <c r="E77" s="73"/>
      <c r="F77" s="73"/>
      <c r="G77" s="73"/>
      <c r="H77" s="32"/>
      <c r="I77" s="32"/>
      <c r="J77" s="32"/>
      <c r="K77" s="32"/>
      <c r="L77" s="74">
        <v>50000</v>
      </c>
      <c r="M77" s="74"/>
      <c r="N77" s="15"/>
      <c r="O77" s="62">
        <v>10000</v>
      </c>
      <c r="P77" s="25"/>
    </row>
    <row r="78" spans="2:16" ht="15" customHeight="1" x14ac:dyDescent="0.25">
      <c r="B78" s="40"/>
      <c r="C78" s="14">
        <v>4214</v>
      </c>
      <c r="D78" s="73" t="s">
        <v>100</v>
      </c>
      <c r="E78" s="73"/>
      <c r="F78" s="73"/>
      <c r="G78" s="73"/>
      <c r="H78" s="32"/>
      <c r="I78" s="32"/>
      <c r="J78" s="32"/>
      <c r="K78" s="32"/>
      <c r="L78" s="74">
        <v>300000</v>
      </c>
      <c r="M78" s="74"/>
      <c r="N78" s="15"/>
      <c r="O78" s="62">
        <v>15000</v>
      </c>
      <c r="P78" s="25"/>
    </row>
    <row r="79" spans="2:16" ht="12.95" customHeight="1" x14ac:dyDescent="0.25">
      <c r="B79" s="68" t="s">
        <v>50</v>
      </c>
      <c r="C79" s="69"/>
      <c r="D79" s="69"/>
      <c r="E79" s="69"/>
      <c r="F79" s="69"/>
      <c r="G79" s="69"/>
      <c r="H79" s="69"/>
      <c r="I79" s="69"/>
      <c r="J79" s="38"/>
      <c r="K79" s="38"/>
      <c r="L79" s="70" t="s">
        <v>31</v>
      </c>
      <c r="M79" s="70"/>
      <c r="N79" s="16"/>
      <c r="O79" s="60">
        <v>50000</v>
      </c>
      <c r="P79" s="25"/>
    </row>
    <row r="80" spans="2:16" ht="15" customHeight="1" x14ac:dyDescent="0.25">
      <c r="B80" s="8" t="s">
        <v>110</v>
      </c>
      <c r="C80" s="12" t="s">
        <v>25</v>
      </c>
      <c r="D80" s="71" t="s">
        <v>26</v>
      </c>
      <c r="E80" s="71"/>
      <c r="F80" s="71"/>
      <c r="G80" s="71"/>
      <c r="H80" s="32"/>
      <c r="I80" s="32"/>
      <c r="J80" s="32"/>
      <c r="K80" s="32"/>
      <c r="L80" s="72" t="s">
        <v>31</v>
      </c>
      <c r="M80" s="72"/>
      <c r="N80" s="13"/>
      <c r="O80" s="61">
        <v>50000</v>
      </c>
      <c r="P80" s="25"/>
    </row>
    <row r="81" spans="2:16" ht="15" customHeight="1" x14ac:dyDescent="0.25">
      <c r="B81" s="40"/>
      <c r="C81" s="14" t="s">
        <v>37</v>
      </c>
      <c r="D81" s="73" t="s">
        <v>100</v>
      </c>
      <c r="E81" s="73"/>
      <c r="F81" s="73"/>
      <c r="G81" s="73"/>
      <c r="H81" s="32"/>
      <c r="I81" s="32"/>
      <c r="J81" s="32"/>
      <c r="K81" s="32"/>
      <c r="L81" s="74" t="s">
        <v>31</v>
      </c>
      <c r="M81" s="74"/>
      <c r="N81" s="15"/>
      <c r="O81" s="62">
        <v>50000</v>
      </c>
      <c r="P81" s="25"/>
    </row>
    <row r="82" spans="2:16" ht="12.95" customHeight="1" x14ac:dyDescent="0.25">
      <c r="B82" s="68" t="s">
        <v>28</v>
      </c>
      <c r="C82" s="69"/>
      <c r="D82" s="69"/>
      <c r="E82" s="69"/>
      <c r="F82" s="69"/>
      <c r="G82" s="69"/>
      <c r="H82" s="69"/>
      <c r="I82" s="69"/>
      <c r="J82" s="38"/>
      <c r="K82" s="38"/>
      <c r="L82" s="70" t="s">
        <v>31</v>
      </c>
      <c r="M82" s="70"/>
      <c r="N82" s="16"/>
      <c r="O82" s="60">
        <v>30000</v>
      </c>
      <c r="P82" s="25"/>
    </row>
    <row r="83" spans="2:16" ht="15" customHeight="1" x14ac:dyDescent="0.25">
      <c r="B83" s="8" t="s">
        <v>84</v>
      </c>
      <c r="C83" s="12" t="s">
        <v>25</v>
      </c>
      <c r="D83" s="71" t="s">
        <v>26</v>
      </c>
      <c r="E83" s="71"/>
      <c r="F83" s="71"/>
      <c r="G83" s="71"/>
      <c r="H83" s="32"/>
      <c r="I83" s="32"/>
      <c r="J83" s="32"/>
      <c r="K83" s="32"/>
      <c r="L83" s="72" t="s">
        <v>31</v>
      </c>
      <c r="M83" s="72"/>
      <c r="N83" s="13"/>
      <c r="O83" s="61">
        <v>30000</v>
      </c>
      <c r="P83" s="25"/>
    </row>
    <row r="84" spans="2:16" ht="15" customHeight="1" x14ac:dyDescent="0.25">
      <c r="B84" s="40"/>
      <c r="C84" s="14" t="s">
        <v>37</v>
      </c>
      <c r="D84" s="73" t="s">
        <v>100</v>
      </c>
      <c r="E84" s="73"/>
      <c r="F84" s="73"/>
      <c r="G84" s="73"/>
      <c r="H84" s="32"/>
      <c r="I84" s="32"/>
      <c r="J84" s="32"/>
      <c r="K84" s="32"/>
      <c r="L84" s="74" t="s">
        <v>31</v>
      </c>
      <c r="M84" s="74"/>
      <c r="N84" s="15"/>
      <c r="O84" s="62">
        <v>30000</v>
      </c>
      <c r="P84" s="25"/>
    </row>
    <row r="85" spans="2:16" ht="12.95" customHeight="1" x14ac:dyDescent="0.25">
      <c r="B85" s="99" t="s">
        <v>40</v>
      </c>
      <c r="C85" s="100"/>
      <c r="D85" s="100"/>
      <c r="E85" s="100"/>
      <c r="F85" s="100"/>
      <c r="G85" s="100"/>
      <c r="H85" s="100"/>
      <c r="I85" s="100"/>
      <c r="J85" s="37"/>
      <c r="K85" s="37"/>
      <c r="L85" s="121">
        <v>400000</v>
      </c>
      <c r="M85" s="121"/>
      <c r="N85" s="11"/>
      <c r="O85" s="59">
        <v>50000</v>
      </c>
      <c r="P85" s="25"/>
    </row>
    <row r="86" spans="2:16" ht="12.95" customHeight="1" x14ac:dyDescent="0.25">
      <c r="B86" s="68" t="s">
        <v>7</v>
      </c>
      <c r="C86" s="69"/>
      <c r="D86" s="69"/>
      <c r="E86" s="69"/>
      <c r="F86" s="69"/>
      <c r="G86" s="69"/>
      <c r="H86" s="69"/>
      <c r="I86" s="69"/>
      <c r="J86" s="38"/>
      <c r="K86" s="38"/>
      <c r="L86" s="70">
        <v>400000</v>
      </c>
      <c r="M86" s="70"/>
      <c r="N86" s="16"/>
      <c r="O86" s="60">
        <v>50000</v>
      </c>
      <c r="P86" s="25"/>
    </row>
    <row r="87" spans="2:16" ht="15" customHeight="1" x14ac:dyDescent="0.25">
      <c r="B87" s="8" t="s">
        <v>85</v>
      </c>
      <c r="C87" s="12" t="s">
        <v>25</v>
      </c>
      <c r="D87" s="71" t="s">
        <v>26</v>
      </c>
      <c r="E87" s="71"/>
      <c r="F87" s="71"/>
      <c r="G87" s="71"/>
      <c r="H87" s="32"/>
      <c r="I87" s="32"/>
      <c r="J87" s="32"/>
      <c r="K87" s="32"/>
      <c r="L87" s="72">
        <v>400000</v>
      </c>
      <c r="M87" s="72"/>
      <c r="N87" s="13"/>
      <c r="O87" s="61">
        <v>50000</v>
      </c>
      <c r="P87" s="25"/>
    </row>
    <row r="88" spans="2:16" ht="15" customHeight="1" x14ac:dyDescent="0.25">
      <c r="B88" s="40"/>
      <c r="C88" s="14" t="s">
        <v>37</v>
      </c>
      <c r="D88" s="73" t="s">
        <v>102</v>
      </c>
      <c r="E88" s="73"/>
      <c r="F88" s="73"/>
      <c r="G88" s="73"/>
      <c r="H88" s="32"/>
      <c r="I88" s="32"/>
      <c r="J88" s="32"/>
      <c r="K88" s="32"/>
      <c r="L88" s="74">
        <v>200000</v>
      </c>
      <c r="M88" s="74"/>
      <c r="N88" s="15"/>
      <c r="O88" s="62">
        <v>25000</v>
      </c>
      <c r="P88" s="25"/>
    </row>
    <row r="89" spans="2:16" ht="15" customHeight="1" x14ac:dyDescent="0.25">
      <c r="B89" s="40"/>
      <c r="C89" s="14">
        <v>4214</v>
      </c>
      <c r="D89" s="73" t="s">
        <v>101</v>
      </c>
      <c r="E89" s="73"/>
      <c r="F89" s="73"/>
      <c r="G89" s="73"/>
      <c r="H89" s="32"/>
      <c r="I89" s="32"/>
      <c r="J89" s="32"/>
      <c r="K89" s="32"/>
      <c r="L89" s="74">
        <v>200000</v>
      </c>
      <c r="M89" s="74"/>
      <c r="N89" s="15"/>
      <c r="O89" s="62">
        <v>25000</v>
      </c>
      <c r="P89" s="25"/>
    </row>
    <row r="90" spans="2:16" ht="12.95" customHeight="1" x14ac:dyDescent="0.25">
      <c r="B90" s="99" t="s">
        <v>41</v>
      </c>
      <c r="C90" s="100"/>
      <c r="D90" s="100"/>
      <c r="E90" s="100"/>
      <c r="F90" s="100"/>
      <c r="G90" s="100"/>
      <c r="H90" s="100"/>
      <c r="I90" s="100"/>
      <c r="J90" s="37"/>
      <c r="K90" s="37"/>
      <c r="L90" s="121" t="s">
        <v>34</v>
      </c>
      <c r="M90" s="121"/>
      <c r="N90" s="11"/>
      <c r="O90" s="59">
        <v>5000</v>
      </c>
      <c r="P90" s="25"/>
    </row>
    <row r="91" spans="2:16" ht="12.95" customHeight="1" x14ac:dyDescent="0.25">
      <c r="B91" s="68" t="s">
        <v>7</v>
      </c>
      <c r="C91" s="69"/>
      <c r="D91" s="69"/>
      <c r="E91" s="69"/>
      <c r="F91" s="69"/>
      <c r="G91" s="69"/>
      <c r="H91" s="69"/>
      <c r="I91" s="69"/>
      <c r="J91" s="38"/>
      <c r="K91" s="38"/>
      <c r="L91" s="70" t="s">
        <v>34</v>
      </c>
      <c r="M91" s="70"/>
      <c r="N91" s="16"/>
      <c r="O91" s="60">
        <v>5000</v>
      </c>
      <c r="P91" s="25"/>
    </row>
    <row r="92" spans="2:16" ht="15" customHeight="1" x14ac:dyDescent="0.25">
      <c r="B92" s="8" t="s">
        <v>86</v>
      </c>
      <c r="C92" s="12" t="s">
        <v>25</v>
      </c>
      <c r="D92" s="71" t="s">
        <v>26</v>
      </c>
      <c r="E92" s="71"/>
      <c r="F92" s="71"/>
      <c r="G92" s="71"/>
      <c r="H92" s="32"/>
      <c r="I92" s="32"/>
      <c r="J92" s="32"/>
      <c r="K92" s="32"/>
      <c r="L92" s="72" t="s">
        <v>34</v>
      </c>
      <c r="M92" s="72"/>
      <c r="N92" s="13"/>
      <c r="O92" s="61">
        <v>5000</v>
      </c>
      <c r="P92" s="25"/>
    </row>
    <row r="93" spans="2:16" ht="15" customHeight="1" x14ac:dyDescent="0.25">
      <c r="B93" s="40"/>
      <c r="C93" s="14" t="s">
        <v>42</v>
      </c>
      <c r="D93" s="73" t="s">
        <v>43</v>
      </c>
      <c r="E93" s="73"/>
      <c r="F93" s="73"/>
      <c r="G93" s="73"/>
      <c r="H93" s="32"/>
      <c r="I93" s="32"/>
      <c r="J93" s="32"/>
      <c r="K93" s="32"/>
      <c r="L93" s="74" t="s">
        <v>34</v>
      </c>
      <c r="M93" s="74"/>
      <c r="N93" s="15"/>
      <c r="O93" s="62">
        <v>5000</v>
      </c>
      <c r="P93" s="25"/>
    </row>
    <row r="94" spans="2:16" ht="12.95" customHeight="1" x14ac:dyDescent="0.25">
      <c r="B94" s="99" t="s">
        <v>44</v>
      </c>
      <c r="C94" s="100"/>
      <c r="D94" s="100"/>
      <c r="E94" s="100"/>
      <c r="F94" s="100"/>
      <c r="G94" s="100"/>
      <c r="H94" s="100"/>
      <c r="I94" s="100"/>
      <c r="J94" s="37"/>
      <c r="K94" s="37"/>
      <c r="L94" s="121">
        <v>225000</v>
      </c>
      <c r="M94" s="121"/>
      <c r="N94" s="11"/>
      <c r="O94" s="59">
        <v>40000</v>
      </c>
      <c r="P94" s="25"/>
    </row>
    <row r="95" spans="2:16" ht="12.95" customHeight="1" x14ac:dyDescent="0.25">
      <c r="B95" s="68" t="s">
        <v>7</v>
      </c>
      <c r="C95" s="69"/>
      <c r="D95" s="69"/>
      <c r="E95" s="69"/>
      <c r="F95" s="69"/>
      <c r="G95" s="69"/>
      <c r="H95" s="69"/>
      <c r="I95" s="69"/>
      <c r="J95" s="38"/>
      <c r="K95" s="38"/>
      <c r="L95" s="70">
        <v>225000</v>
      </c>
      <c r="M95" s="70"/>
      <c r="N95" s="16"/>
      <c r="O95" s="60">
        <v>40000</v>
      </c>
      <c r="P95" s="25"/>
    </row>
    <row r="96" spans="2:16" ht="15" customHeight="1" x14ac:dyDescent="0.25">
      <c r="B96" s="8" t="s">
        <v>87</v>
      </c>
      <c r="C96" s="12" t="s">
        <v>25</v>
      </c>
      <c r="D96" s="71" t="s">
        <v>26</v>
      </c>
      <c r="E96" s="71"/>
      <c r="F96" s="71"/>
      <c r="G96" s="71"/>
      <c r="H96" s="32"/>
      <c r="I96" s="32"/>
      <c r="J96" s="32"/>
      <c r="K96" s="32"/>
      <c r="L96" s="72">
        <v>150000</v>
      </c>
      <c r="M96" s="72"/>
      <c r="N96" s="13"/>
      <c r="O96" s="61">
        <v>25000</v>
      </c>
      <c r="P96" s="25"/>
    </row>
    <row r="97" spans="2:16" ht="15" customHeight="1" x14ac:dyDescent="0.25">
      <c r="B97" s="40"/>
      <c r="C97" s="14" t="s">
        <v>37</v>
      </c>
      <c r="D97" s="73" t="s">
        <v>111</v>
      </c>
      <c r="E97" s="73"/>
      <c r="F97" s="73"/>
      <c r="G97" s="73"/>
      <c r="H97" s="32"/>
      <c r="I97" s="32"/>
      <c r="J97" s="32"/>
      <c r="K97" s="32"/>
      <c r="L97" s="74">
        <v>150000</v>
      </c>
      <c r="M97" s="74"/>
      <c r="N97" s="15"/>
      <c r="O97" s="62">
        <v>25000</v>
      </c>
      <c r="P97" s="25"/>
    </row>
    <row r="98" spans="2:16" ht="15" customHeight="1" x14ac:dyDescent="0.25">
      <c r="B98" s="8" t="s">
        <v>88</v>
      </c>
      <c r="C98" s="12" t="s">
        <v>45</v>
      </c>
      <c r="D98" s="71" t="s">
        <v>46</v>
      </c>
      <c r="E98" s="71"/>
      <c r="F98" s="71"/>
      <c r="G98" s="71"/>
      <c r="H98" s="32"/>
      <c r="I98" s="32"/>
      <c r="J98" s="32"/>
      <c r="K98" s="32"/>
      <c r="L98" s="72" t="s">
        <v>47</v>
      </c>
      <c r="M98" s="72"/>
      <c r="N98" s="13"/>
      <c r="O98" s="61">
        <v>15000</v>
      </c>
      <c r="P98" s="25"/>
    </row>
    <row r="99" spans="2:16" ht="15" customHeight="1" x14ac:dyDescent="0.25">
      <c r="B99" s="40"/>
      <c r="C99" s="14" t="s">
        <v>48</v>
      </c>
      <c r="D99" s="73" t="s">
        <v>67</v>
      </c>
      <c r="E99" s="73"/>
      <c r="F99" s="73"/>
      <c r="G99" s="73"/>
      <c r="H99" s="32"/>
      <c r="I99" s="32"/>
      <c r="J99" s="32"/>
      <c r="K99" s="32"/>
      <c r="L99" s="74" t="s">
        <v>47</v>
      </c>
      <c r="M99" s="74"/>
      <c r="N99" s="15"/>
      <c r="O99" s="62">
        <v>15000</v>
      </c>
      <c r="P99" s="25"/>
    </row>
    <row r="100" spans="2:16" ht="12.95" customHeight="1" x14ac:dyDescent="0.25">
      <c r="B100" s="99" t="s">
        <v>49</v>
      </c>
      <c r="C100" s="100"/>
      <c r="D100" s="100"/>
      <c r="E100" s="100"/>
      <c r="F100" s="100"/>
      <c r="G100" s="100"/>
      <c r="H100" s="100"/>
      <c r="I100" s="100"/>
      <c r="J100" s="37"/>
      <c r="K100" s="37"/>
      <c r="L100" s="121" t="s">
        <v>30</v>
      </c>
      <c r="M100" s="121"/>
      <c r="N100" s="11"/>
      <c r="O100" s="59">
        <v>200000</v>
      </c>
      <c r="P100" s="25"/>
    </row>
    <row r="101" spans="2:16" ht="12.95" customHeight="1" x14ac:dyDescent="0.25">
      <c r="B101" s="68" t="s">
        <v>50</v>
      </c>
      <c r="C101" s="69"/>
      <c r="D101" s="69"/>
      <c r="E101" s="69"/>
      <c r="F101" s="69"/>
      <c r="G101" s="69"/>
      <c r="H101" s="69"/>
      <c r="I101" s="69"/>
      <c r="J101" s="38"/>
      <c r="K101" s="38"/>
      <c r="L101" s="70" t="s">
        <v>30</v>
      </c>
      <c r="M101" s="70"/>
      <c r="N101" s="16"/>
      <c r="O101" s="60">
        <v>200000</v>
      </c>
      <c r="P101" s="25"/>
    </row>
    <row r="102" spans="2:16" ht="15" customHeight="1" x14ac:dyDescent="0.25">
      <c r="B102" s="8" t="s">
        <v>89</v>
      </c>
      <c r="C102" s="12" t="s">
        <v>51</v>
      </c>
      <c r="D102" s="71" t="s">
        <v>52</v>
      </c>
      <c r="E102" s="71"/>
      <c r="F102" s="71"/>
      <c r="G102" s="71"/>
      <c r="H102" s="32"/>
      <c r="I102" s="32"/>
      <c r="J102" s="32"/>
      <c r="K102" s="32"/>
      <c r="L102" s="72" t="s">
        <v>30</v>
      </c>
      <c r="M102" s="72"/>
      <c r="N102" s="13"/>
      <c r="O102" s="61">
        <v>200000</v>
      </c>
      <c r="P102" s="25"/>
    </row>
    <row r="103" spans="2:16" ht="25.5" customHeight="1" x14ac:dyDescent="0.25">
      <c r="B103" s="40"/>
      <c r="C103" s="14" t="s">
        <v>53</v>
      </c>
      <c r="D103" s="73" t="s">
        <v>54</v>
      </c>
      <c r="E103" s="73"/>
      <c r="F103" s="73"/>
      <c r="G103" s="73"/>
      <c r="H103" s="32"/>
      <c r="I103" s="32"/>
      <c r="J103" s="32"/>
      <c r="K103" s="32"/>
      <c r="L103" s="74" t="s">
        <v>30</v>
      </c>
      <c r="M103" s="74"/>
      <c r="N103" s="15"/>
      <c r="O103" s="62">
        <v>200000</v>
      </c>
      <c r="P103" s="25"/>
    </row>
    <row r="104" spans="2:16" ht="12.95" customHeight="1" x14ac:dyDescent="0.25">
      <c r="B104" s="99" t="s">
        <v>55</v>
      </c>
      <c r="C104" s="100"/>
      <c r="D104" s="100"/>
      <c r="E104" s="100"/>
      <c r="F104" s="100"/>
      <c r="G104" s="100"/>
      <c r="H104" s="100"/>
      <c r="I104" s="100"/>
      <c r="J104" s="37"/>
      <c r="K104" s="37"/>
      <c r="L104" s="121" t="s">
        <v>56</v>
      </c>
      <c r="M104" s="121"/>
      <c r="N104" s="11"/>
      <c r="O104" s="59">
        <v>200000</v>
      </c>
      <c r="P104" s="25"/>
    </row>
    <row r="105" spans="2:16" ht="12.95" customHeight="1" x14ac:dyDescent="0.25">
      <c r="B105" s="68" t="s">
        <v>7</v>
      </c>
      <c r="C105" s="69"/>
      <c r="D105" s="69"/>
      <c r="E105" s="69"/>
      <c r="F105" s="69"/>
      <c r="G105" s="69"/>
      <c r="H105" s="69"/>
      <c r="I105" s="69"/>
      <c r="J105" s="38"/>
      <c r="K105" s="38"/>
      <c r="L105" s="70" t="s">
        <v>56</v>
      </c>
      <c r="M105" s="70"/>
      <c r="N105" s="16"/>
      <c r="O105" s="60">
        <v>100000</v>
      </c>
      <c r="P105" s="25"/>
    </row>
    <row r="106" spans="2:16" ht="15" customHeight="1" x14ac:dyDescent="0.25">
      <c r="B106" s="8" t="s">
        <v>90</v>
      </c>
      <c r="C106" s="12" t="s">
        <v>25</v>
      </c>
      <c r="D106" s="71" t="s">
        <v>26</v>
      </c>
      <c r="E106" s="71"/>
      <c r="F106" s="71"/>
      <c r="G106" s="71"/>
      <c r="H106" s="32"/>
      <c r="I106" s="32"/>
      <c r="J106" s="32"/>
      <c r="K106" s="32"/>
      <c r="L106" s="72" t="s">
        <v>56</v>
      </c>
      <c r="M106" s="72"/>
      <c r="N106" s="13"/>
      <c r="O106" s="61">
        <v>100000</v>
      </c>
      <c r="P106" s="25"/>
    </row>
    <row r="107" spans="2:16" ht="15" customHeight="1" x14ac:dyDescent="0.25">
      <c r="B107" s="40"/>
      <c r="C107" s="14" t="s">
        <v>37</v>
      </c>
      <c r="D107" s="73" t="s">
        <v>103</v>
      </c>
      <c r="E107" s="73"/>
      <c r="F107" s="73"/>
      <c r="G107" s="73"/>
      <c r="H107" s="32"/>
      <c r="I107" s="32"/>
      <c r="J107" s="32"/>
      <c r="K107" s="32"/>
      <c r="L107" s="74">
        <v>150000</v>
      </c>
      <c r="M107" s="74"/>
      <c r="N107" s="15"/>
      <c r="O107" s="62">
        <v>15000</v>
      </c>
      <c r="P107" s="25"/>
    </row>
    <row r="108" spans="2:16" ht="15" customHeight="1" x14ac:dyDescent="0.25">
      <c r="B108" s="40"/>
      <c r="C108" s="14" t="s">
        <v>37</v>
      </c>
      <c r="D108" s="73" t="s">
        <v>68</v>
      </c>
      <c r="E108" s="73"/>
      <c r="F108" s="73"/>
      <c r="G108" s="73"/>
      <c r="H108" s="32"/>
      <c r="I108" s="32"/>
      <c r="J108" s="32"/>
      <c r="K108" s="32"/>
      <c r="L108" s="74">
        <v>380000</v>
      </c>
      <c r="M108" s="74"/>
      <c r="N108" s="15"/>
      <c r="O108" s="62">
        <v>20000</v>
      </c>
      <c r="P108" s="25"/>
    </row>
    <row r="109" spans="2:16" ht="15" customHeight="1" x14ac:dyDescent="0.25">
      <c r="B109" s="40"/>
      <c r="C109" s="14" t="s">
        <v>37</v>
      </c>
      <c r="D109" s="73" t="s">
        <v>112</v>
      </c>
      <c r="E109" s="73"/>
      <c r="F109" s="73"/>
      <c r="G109" s="73"/>
      <c r="H109" s="32"/>
      <c r="I109" s="32"/>
      <c r="J109" s="32"/>
      <c r="K109" s="32"/>
      <c r="L109" s="74">
        <v>380000</v>
      </c>
      <c r="M109" s="74"/>
      <c r="N109" s="15"/>
      <c r="O109" s="62">
        <v>45000</v>
      </c>
      <c r="P109" s="25"/>
    </row>
    <row r="110" spans="2:16" ht="15" customHeight="1" x14ac:dyDescent="0.25">
      <c r="B110" s="40"/>
      <c r="C110" s="14" t="s">
        <v>37</v>
      </c>
      <c r="D110" s="73" t="s">
        <v>69</v>
      </c>
      <c r="E110" s="73"/>
      <c r="F110" s="73"/>
      <c r="G110" s="73"/>
      <c r="H110" s="32"/>
      <c r="I110" s="32"/>
      <c r="J110" s="32"/>
      <c r="K110" s="32"/>
      <c r="L110" s="74">
        <v>150000</v>
      </c>
      <c r="M110" s="74"/>
      <c r="N110" s="15"/>
      <c r="O110" s="62">
        <v>20000</v>
      </c>
      <c r="P110" s="25"/>
    </row>
    <row r="111" spans="2:16" ht="12.95" customHeight="1" x14ac:dyDescent="0.25">
      <c r="B111" s="68" t="s">
        <v>50</v>
      </c>
      <c r="C111" s="69"/>
      <c r="D111" s="69"/>
      <c r="E111" s="69"/>
      <c r="F111" s="69"/>
      <c r="G111" s="69"/>
      <c r="H111" s="69"/>
      <c r="I111" s="69"/>
      <c r="J111" s="38"/>
      <c r="K111" s="38"/>
      <c r="L111" s="70" t="s">
        <v>30</v>
      </c>
      <c r="M111" s="70"/>
      <c r="N111" s="16"/>
      <c r="O111" s="60">
        <v>100000</v>
      </c>
      <c r="P111" s="25"/>
    </row>
    <row r="112" spans="2:16" ht="15" customHeight="1" x14ac:dyDescent="0.25">
      <c r="B112" s="8" t="s">
        <v>113</v>
      </c>
      <c r="C112" s="12" t="s">
        <v>25</v>
      </c>
      <c r="D112" s="71" t="s">
        <v>26</v>
      </c>
      <c r="E112" s="71"/>
      <c r="F112" s="71"/>
      <c r="G112" s="71"/>
      <c r="H112" s="32"/>
      <c r="I112" s="32"/>
      <c r="J112" s="32"/>
      <c r="K112" s="32"/>
      <c r="L112" s="72" t="s">
        <v>56</v>
      </c>
      <c r="M112" s="72"/>
      <c r="N112" s="13"/>
      <c r="O112" s="61">
        <v>100000</v>
      </c>
      <c r="P112" s="25"/>
    </row>
    <row r="113" spans="2:16" ht="15" customHeight="1" x14ac:dyDescent="0.25">
      <c r="B113" s="40"/>
      <c r="C113" s="14" t="s">
        <v>37</v>
      </c>
      <c r="D113" s="73" t="s">
        <v>112</v>
      </c>
      <c r="E113" s="73"/>
      <c r="F113" s="73"/>
      <c r="G113" s="73"/>
      <c r="H113" s="32"/>
      <c r="I113" s="32"/>
      <c r="J113" s="32"/>
      <c r="K113" s="32"/>
      <c r="L113" s="74">
        <v>380000</v>
      </c>
      <c r="M113" s="74"/>
      <c r="N113" s="15"/>
      <c r="O113" s="62">
        <v>20000</v>
      </c>
      <c r="P113" s="25"/>
    </row>
    <row r="114" spans="2:16" ht="15.75" customHeight="1" x14ac:dyDescent="0.25">
      <c r="B114" s="41"/>
      <c r="C114" s="17" t="s">
        <v>37</v>
      </c>
      <c r="D114" s="75" t="s">
        <v>68</v>
      </c>
      <c r="E114" s="75"/>
      <c r="F114" s="75"/>
      <c r="G114" s="75"/>
      <c r="H114" s="42"/>
      <c r="I114" s="42"/>
      <c r="J114" s="42"/>
      <c r="K114" s="42"/>
      <c r="L114" s="76">
        <v>380000</v>
      </c>
      <c r="M114" s="76"/>
      <c r="N114" s="24"/>
      <c r="O114" s="63">
        <v>80000</v>
      </c>
      <c r="P114" s="25"/>
    </row>
    <row r="115" spans="2:16" x14ac:dyDescent="0.25">
      <c r="B115" s="27"/>
      <c r="C115" s="10"/>
      <c r="D115" s="10"/>
      <c r="E115" s="86" t="s">
        <v>95</v>
      </c>
      <c r="F115" s="86"/>
      <c r="G115" s="86"/>
      <c r="H115" s="10"/>
      <c r="I115" s="10"/>
      <c r="J115" s="10"/>
      <c r="K115" s="10"/>
      <c r="L115" s="10"/>
      <c r="M115" s="10"/>
    </row>
    <row r="116" spans="2:16" ht="37.5" customHeight="1" x14ac:dyDescent="0.25">
      <c r="B116" s="85" t="s">
        <v>105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</row>
    <row r="118" spans="2:16" x14ac:dyDescent="0.25">
      <c r="B118" s="27"/>
      <c r="C118" s="10"/>
      <c r="D118" s="10"/>
      <c r="E118" s="86" t="s">
        <v>96</v>
      </c>
      <c r="F118" s="86"/>
      <c r="G118" s="86"/>
      <c r="H118" s="10"/>
      <c r="I118" s="10"/>
      <c r="J118" s="10"/>
      <c r="K118" s="10"/>
      <c r="L118" s="10"/>
      <c r="M118" s="10"/>
    </row>
    <row r="119" spans="2:16" ht="43.5" customHeight="1" x14ac:dyDescent="0.25">
      <c r="B119" s="84" t="s">
        <v>116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1" spans="2:16" ht="58.5" customHeight="1" x14ac:dyDescent="0.25">
      <c r="G121" s="66" t="s">
        <v>91</v>
      </c>
      <c r="H121" s="66"/>
      <c r="I121" s="66"/>
      <c r="J121" s="66"/>
      <c r="K121" s="66"/>
      <c r="L121" s="66"/>
      <c r="M121" s="66"/>
      <c r="N121" s="66"/>
      <c r="O121" s="66"/>
    </row>
    <row r="122" spans="2:16" x14ac:dyDescent="0.25">
      <c r="G122" s="9"/>
      <c r="H122" s="9"/>
      <c r="I122" s="9"/>
      <c r="J122" s="9"/>
      <c r="K122" s="9"/>
      <c r="L122" s="9"/>
      <c r="M122" s="9"/>
    </row>
    <row r="123" spans="2:16" x14ac:dyDescent="0.25">
      <c r="G123" s="66" t="s">
        <v>98</v>
      </c>
      <c r="H123" s="66"/>
      <c r="I123" s="66"/>
      <c r="J123" s="66"/>
      <c r="K123" s="66"/>
      <c r="L123" s="66"/>
      <c r="M123" s="66"/>
      <c r="N123" s="66"/>
      <c r="O123" s="66"/>
    </row>
  </sheetData>
  <mergeCells count="193">
    <mergeCell ref="E115:G115"/>
    <mergeCell ref="E118:G118"/>
    <mergeCell ref="E21:G21"/>
    <mergeCell ref="B100:I100"/>
    <mergeCell ref="L100:M100"/>
    <mergeCell ref="D96:G96"/>
    <mergeCell ref="L96:M96"/>
    <mergeCell ref="D97:G97"/>
    <mergeCell ref="L97:M97"/>
    <mergeCell ref="D93:G93"/>
    <mergeCell ref="L93:M93"/>
    <mergeCell ref="B94:I94"/>
    <mergeCell ref="L94:M94"/>
    <mergeCell ref="B95:I95"/>
    <mergeCell ref="L95:M95"/>
    <mergeCell ref="B90:I90"/>
    <mergeCell ref="B101:I101"/>
    <mergeCell ref="L101:M101"/>
    <mergeCell ref="D102:G102"/>
    <mergeCell ref="L102:M102"/>
    <mergeCell ref="D103:G103"/>
    <mergeCell ref="L103:M103"/>
    <mergeCell ref="D98:G98"/>
    <mergeCell ref="L98:M98"/>
    <mergeCell ref="D99:G99"/>
    <mergeCell ref="L99:M99"/>
    <mergeCell ref="D107:G107"/>
    <mergeCell ref="L107:M107"/>
    <mergeCell ref="D108:G108"/>
    <mergeCell ref="L108:M108"/>
    <mergeCell ref="D110:G110"/>
    <mergeCell ref="L110:M110"/>
    <mergeCell ref="B104:I104"/>
    <mergeCell ref="L104:M104"/>
    <mergeCell ref="B105:I105"/>
    <mergeCell ref="L105:M105"/>
    <mergeCell ref="D106:G106"/>
    <mergeCell ref="L106:M106"/>
    <mergeCell ref="L90:M90"/>
    <mergeCell ref="B91:I91"/>
    <mergeCell ref="L91:M91"/>
    <mergeCell ref="D92:G92"/>
    <mergeCell ref="L92:M92"/>
    <mergeCell ref="B86:I86"/>
    <mergeCell ref="L86:M86"/>
    <mergeCell ref="D87:G87"/>
    <mergeCell ref="L87:M87"/>
    <mergeCell ref="D88:G88"/>
    <mergeCell ref="L88:M88"/>
    <mergeCell ref="D89:G89"/>
    <mergeCell ref="L89:M89"/>
    <mergeCell ref="D83:G83"/>
    <mergeCell ref="L83:M83"/>
    <mergeCell ref="D84:G84"/>
    <mergeCell ref="L84:M84"/>
    <mergeCell ref="B85:I85"/>
    <mergeCell ref="L85:M85"/>
    <mergeCell ref="D76:G76"/>
    <mergeCell ref="L76:M76"/>
    <mergeCell ref="D77:G77"/>
    <mergeCell ref="L77:M77"/>
    <mergeCell ref="B82:I82"/>
    <mergeCell ref="L82:M82"/>
    <mergeCell ref="D78:G78"/>
    <mergeCell ref="L78:M78"/>
    <mergeCell ref="B79:I79"/>
    <mergeCell ref="L79:M79"/>
    <mergeCell ref="D80:G80"/>
    <mergeCell ref="L80:M80"/>
    <mergeCell ref="D81:G81"/>
    <mergeCell ref="L81:M81"/>
    <mergeCell ref="B73:I73"/>
    <mergeCell ref="L73:M73"/>
    <mergeCell ref="D74:G74"/>
    <mergeCell ref="L74:M74"/>
    <mergeCell ref="D75:G75"/>
    <mergeCell ref="L75:M75"/>
    <mergeCell ref="D70:G70"/>
    <mergeCell ref="L70:M70"/>
    <mergeCell ref="D71:G71"/>
    <mergeCell ref="L71:M71"/>
    <mergeCell ref="B72:I72"/>
    <mergeCell ref="L72:M72"/>
    <mergeCell ref="D66:G66"/>
    <mergeCell ref="L66:M66"/>
    <mergeCell ref="D67:G67"/>
    <mergeCell ref="L67:M67"/>
    <mergeCell ref="B69:I69"/>
    <mergeCell ref="L69:M69"/>
    <mergeCell ref="D63:G63"/>
    <mergeCell ref="L63:M63"/>
    <mergeCell ref="B64:I64"/>
    <mergeCell ref="L64:M64"/>
    <mergeCell ref="B65:I65"/>
    <mergeCell ref="L65:M65"/>
    <mergeCell ref="D68:G68"/>
    <mergeCell ref="L68:M68"/>
    <mergeCell ref="D60:G60"/>
    <mergeCell ref="L60:M60"/>
    <mergeCell ref="D61:G61"/>
    <mergeCell ref="L61:M61"/>
    <mergeCell ref="D62:G62"/>
    <mergeCell ref="L62:M62"/>
    <mergeCell ref="B57:I57"/>
    <mergeCell ref="L57:M57"/>
    <mergeCell ref="B58:I58"/>
    <mergeCell ref="L58:M58"/>
    <mergeCell ref="D59:G59"/>
    <mergeCell ref="L59:M59"/>
    <mergeCell ref="B53:I53"/>
    <mergeCell ref="L53:M53"/>
    <mergeCell ref="D54:G54"/>
    <mergeCell ref="L54:M54"/>
    <mergeCell ref="D56:G56"/>
    <mergeCell ref="L56:M56"/>
    <mergeCell ref="D50:G50"/>
    <mergeCell ref="L50:M50"/>
    <mergeCell ref="D51:G51"/>
    <mergeCell ref="L51:M51"/>
    <mergeCell ref="D52:G52"/>
    <mergeCell ref="L52:M52"/>
    <mergeCell ref="D55:G55"/>
    <mergeCell ref="L55:M55"/>
    <mergeCell ref="B47:I47"/>
    <mergeCell ref="L47:M47"/>
    <mergeCell ref="D48:G48"/>
    <mergeCell ref="L48:M48"/>
    <mergeCell ref="D49:G49"/>
    <mergeCell ref="L49:M49"/>
    <mergeCell ref="D44:G44"/>
    <mergeCell ref="L44:M44"/>
    <mergeCell ref="D45:G45"/>
    <mergeCell ref="L45:M45"/>
    <mergeCell ref="B46:I46"/>
    <mergeCell ref="L46:M46"/>
    <mergeCell ref="D41:G41"/>
    <mergeCell ref="L41:M41"/>
    <mergeCell ref="B42:I42"/>
    <mergeCell ref="L42:M42"/>
    <mergeCell ref="B43:I43"/>
    <mergeCell ref="L43:M43"/>
    <mergeCell ref="D38:G38"/>
    <mergeCell ref="L38:M38"/>
    <mergeCell ref="D39:G39"/>
    <mergeCell ref="L39:M39"/>
    <mergeCell ref="D40:G40"/>
    <mergeCell ref="L40:M40"/>
    <mergeCell ref="L35:M35"/>
    <mergeCell ref="B36:I36"/>
    <mergeCell ref="L36:M36"/>
    <mergeCell ref="E26:G26"/>
    <mergeCell ref="B37:I37"/>
    <mergeCell ref="L37:M37"/>
    <mergeCell ref="B32:I32"/>
    <mergeCell ref="L32:M32"/>
    <mergeCell ref="B33:I33"/>
    <mergeCell ref="L33:M33"/>
    <mergeCell ref="B34:I34"/>
    <mergeCell ref="L34:M34"/>
    <mergeCell ref="B4:B7"/>
    <mergeCell ref="C9:E9"/>
    <mergeCell ref="C10:E10"/>
    <mergeCell ref="C11:E11"/>
    <mergeCell ref="C17:M17"/>
    <mergeCell ref="C5:E5"/>
    <mergeCell ref="C4:E4"/>
    <mergeCell ref="C6:E6"/>
    <mergeCell ref="C7:E7"/>
    <mergeCell ref="B13:P13"/>
    <mergeCell ref="G123:O123"/>
    <mergeCell ref="G121:O121"/>
    <mergeCell ref="I12:O12"/>
    <mergeCell ref="B111:I111"/>
    <mergeCell ref="L111:M111"/>
    <mergeCell ref="D112:G112"/>
    <mergeCell ref="L112:M112"/>
    <mergeCell ref="D113:G113"/>
    <mergeCell ref="L113:M113"/>
    <mergeCell ref="D109:G109"/>
    <mergeCell ref="L109:M109"/>
    <mergeCell ref="D114:G114"/>
    <mergeCell ref="L114:M114"/>
    <mergeCell ref="O29:O30"/>
    <mergeCell ref="L29:M31"/>
    <mergeCell ref="B22:P22"/>
    <mergeCell ref="B24:P24"/>
    <mergeCell ref="B27:P27"/>
    <mergeCell ref="B119:P119"/>
    <mergeCell ref="B116:P116"/>
    <mergeCell ref="C18:M18"/>
    <mergeCell ref="C29:C30"/>
    <mergeCell ref="D29:J30"/>
    <mergeCell ref="B35:I35"/>
  </mergeCells>
  <phoneticPr fontId="18" type="noConversion"/>
  <pageMargins left="0.25" right="0.25" top="0.75" bottom="0.75" header="0.3" footer="0.3"/>
  <pageSetup paperSize="9" scale="9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1</xdr:col>
                <xdr:colOff>19050</xdr:colOff>
                <xdr:row>3</xdr:row>
                <xdr:rowOff>142875</xdr:rowOff>
              </from>
              <to>
                <xdr:col>1</xdr:col>
                <xdr:colOff>381000</xdr:colOff>
                <xdr:row>6</xdr:row>
                <xdr:rowOff>47625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ZA 2023.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2021-12-07T08:39:11Z</dcterms:created>
  <dcterms:modified xsi:type="dcterms:W3CDTF">2023-12-01T13:15:38Z</dcterms:modified>
</cp:coreProperties>
</file>