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codeName="ThisWorkbook" defaultThemeVersion="166925"/>
  <xr:revisionPtr revIDLastSave="0" documentId="13_ncr:1_{AAAEC3A1-DF8B-4F21-8587-51979581D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 PROGRAMA GRAĐENJA ZA 2023." sheetId="2" r:id="rId1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R30" i="2" l="1"/>
  <c r="R28" i="2"/>
  <c r="R29" i="2" l="1"/>
</calcChain>
</file>

<file path=xl/sharedStrings.xml><?xml version="1.0" encoding="utf-8"?>
<sst xmlns="http://schemas.openxmlformats.org/spreadsheetml/2006/main" count="171" uniqueCount="114">
  <si>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</si>
  <si>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</si>
  <si>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</si>
  <si>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</si>
  <si>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</si>
  <si>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</si>
  <si>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Izvor 1.1. Opći prihodi i primici</t>
  </si>
  <si>
    <t>323</t>
  </si>
  <si>
    <t>Rashodi za usluge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</si>
  <si>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</si>
  <si>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</si>
  <si>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</si>
  <si>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</si>
  <si>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</si>
  <si>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</si>
  <si>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</si>
  <si>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412</t>
  </si>
  <si>
    <t>Nematerijalna imovina</t>
  </si>
  <si>
    <t>4124</t>
  </si>
  <si>
    <t>Ostala prava</t>
  </si>
  <si>
    <t>Kapitalni projekt K101303 Nerazvrstane ceste</t>
  </si>
  <si>
    <t>421</t>
  </si>
  <si>
    <t>Građevinski objekti</t>
  </si>
  <si>
    <t>4213</t>
  </si>
  <si>
    <t>Izvor 5.2.001 Pomoći EU</t>
  </si>
  <si>
    <t>Kapitalni projekt K101304 Groblja</t>
  </si>
  <si>
    <t>411</t>
  </si>
  <si>
    <t>Materijalna imovina - prirodna bogatstva</t>
  </si>
  <si>
    <t>4111</t>
  </si>
  <si>
    <t>Zemljište</t>
  </si>
  <si>
    <t>4214</t>
  </si>
  <si>
    <t>Kapitalni projekt K101305 Javna rasvjeta</t>
  </si>
  <si>
    <t>Kapitalni projekt K101306 Javne zelene površine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</si>
  <si>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</si>
  <si>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</si>
  <si>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</si>
  <si>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</si>
  <si>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</si>
  <si>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422</t>
  </si>
  <si>
    <t>Postrojenja i oprema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</si>
  <si>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</si>
  <si>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</si>
  <si>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</si>
  <si>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</si>
  <si>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</si>
  <si>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</si>
  <si>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>Kapitalni projekt K101313 Javne površine na kojima nije dopušten promet motornih vozila</t>
  </si>
  <si>
    <t>Projektiranje nove industrijske ceste</t>
  </si>
  <si>
    <t>Rekonstrukcija mosta u Pobjeniku</t>
  </si>
  <si>
    <t>Izgradnja ugibališta u Bosiljevu</t>
  </si>
  <si>
    <t>Rekonstrukcija prometnice kroz prigradsko naselje Prokljuvani</t>
  </si>
  <si>
    <t>Dodatna ulaganja u staze i ograde na grobljima</t>
  </si>
  <si>
    <t>Projektiranje i izgradnja odarnice u Cerini</t>
  </si>
  <si>
    <t>Izgradnja javne rasvjete prema Vustju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</si>
  <si>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</si>
  <si>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</si>
  <si>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</si>
  <si>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Uređenje parka u Sišćanima</t>
  </si>
  <si>
    <t>Nabava urbane opreme za vježbalište na k.č.br 2031/1, k.o.Čazma</t>
  </si>
  <si>
    <t>Gradnja dječjeg igrališta u Gornjem Dragancu</t>
  </si>
  <si>
    <t>Izgradnja parkirališta kod groblja u Čazmi na k.č.br. 1940, k.o. Čazma</t>
  </si>
  <si>
    <t>Oprema za zaštitu imovine - videonadzor</t>
  </si>
  <si>
    <t>Izgradnja pješačkog mosta na Bukovini u Moslavačkoj ulici</t>
  </si>
  <si>
    <t xml:space="preserve">Projektiranje pješačke staze u Moslavačkoj ulici </t>
  </si>
  <si>
    <t>REPUBLIKA HRVATSKA</t>
  </si>
  <si>
    <t>BJELOVARSKO-BILOGORSKA ŽUPANIJA</t>
  </si>
  <si>
    <t>Gradsko vijeće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</si>
  <si>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</si>
  <si>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</si>
  <si>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</si>
  <si>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</si>
  <si>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</si>
  <si>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</si>
  <si>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</si>
  <si>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</si>
  <si>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</si>
  <si>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</si>
  <si>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</si>
  <si>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</si>
  <si>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</si>
  <si>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</si>
  <si>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</si>
  <si>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</si>
  <si>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</si>
  <si>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</si>
  <si>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>PREDSJEDNIK GRADSKOG VIJEĆA</t>
  </si>
  <si>
    <t>Članak 1.</t>
  </si>
  <si>
    <t>Branko Novković, mag.med.techn., v.r.</t>
  </si>
  <si>
    <t>PLAN</t>
  </si>
  <si>
    <t>NOVI IZNOS</t>
  </si>
  <si>
    <t>PROMJENA</t>
  </si>
  <si>
    <t>(%)</t>
  </si>
  <si>
    <t>Ove izmjene i dopune Programa stupaju na snagu osmog dana od dana objave u "Službenom vjesniku" Grada Čazme.</t>
  </si>
  <si>
    <t>Članak 2.</t>
  </si>
  <si>
    <t>KLASA: 363-02/22-01/1</t>
  </si>
  <si>
    <t>URBROJ: 2103-2-01/01-23-2</t>
  </si>
  <si>
    <t xml:space="preserve">I. IZMJENE I DOPUNE
Programa građenja komunalne infrastruktura za 2023. godinu
</t>
  </si>
  <si>
    <t xml:space="preserve">U Programu građenja komunalne infrastrukture za 2023. godinu («Službeni vjesnik» Grada Čazme br. 94/22) članak 2. tablica se mijenja i sada glasi
</t>
  </si>
  <si>
    <t>6,636,14</t>
  </si>
  <si>
    <t>Opremanje dječjeg igrališta kombiniranim spravama u naselju Vrtlinska, Dapci, Donji Lipovčani, Suhaja, Novo Selo i Bojana</t>
  </si>
  <si>
    <t>Gradnja dječjeg igrališta u Čazmi</t>
  </si>
  <si>
    <t>R0605</t>
  </si>
  <si>
    <t>Izgradnja parkirališta kod Zgrade udruga u Čazmi  na k.č.br. 1915/1 k.o. Čazma</t>
  </si>
  <si>
    <t>Autobusna nadstrešnica Bosiljevo I, Bosiljevo II i Čazma</t>
  </si>
  <si>
    <t xml:space="preserve">Projektiranje pješačke staze  Čazma-Dereza </t>
  </si>
  <si>
    <t>R0629</t>
  </si>
  <si>
    <t>Konstrukcijska sanacija cesta u  naseljima Čazma, Dapci, Bosiljevo, Gornji Draganec, Novo selo, Suhaja, Pobjenik i Pavlićani</t>
  </si>
  <si>
    <t>Konstrukcijska sanacija cesta u  naseljima Čazma, Dapci, Bosiljevo, Gornji Draganec, Novo selo, Suhaja, Pobjenik i Pobrđani</t>
  </si>
  <si>
    <t>Izgradnja parkirališta Medjame  na k.č.br. 42/2, k.o. Dereza</t>
  </si>
  <si>
    <t>Izgradnja pješačke staze u ul. Braće Radića</t>
  </si>
  <si>
    <t>Projektiranje pješačkog mosta preko Česme</t>
  </si>
  <si>
    <t>Kapitalne pomoći kreditnim i ostalim financijskim institucijama te trgovačkim društvima u javnom sektoru</t>
  </si>
  <si>
    <t>Čazma, 8.12.2023.</t>
  </si>
  <si>
    <t>Na temelju članka 67. Zakona o komunalnom gospodarstvu («Narodne novine» broj 68/18, 110/18, 32/20), i   članka 34. Statuta Grada Čazme («Službeni vjesnik» Grada Čazme 13/21), Gradsko vijeće Grada Čazme na 17. sjednici održanoj dana 8.12.2023.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</si>
</sst>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0" fillId="5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12" fillId="7" borderId="1" xfId="0" applyFont="1" applyFill="1" applyBorder="1" applyAlignment="1">
      <alignment vertical="top" wrapText="1"/>
    </xf>
    <xf numFmtId="0" fontId="13" fillId="9" borderId="1" xfId="0" applyFont="1" applyFill="1" applyBorder="1"/>
    <xf numFmtId="0" fontId="13" fillId="10" borderId="5" xfId="0" applyFont="1" applyFill="1" applyBorder="1" applyAlignment="1">
      <alignment wrapText="1"/>
    </xf>
    <xf numFmtId="0" fontId="16" fillId="2" borderId="5" xfId="0" applyFont="1" applyFill="1" applyBorder="1" applyAlignment="1" applyProtection="1">
      <alignment wrapText="1"/>
      <protection locked="0"/>
    </xf>
    <xf numFmtId="0" fontId="11" fillId="7" borderId="1" xfId="0" applyFont="1" applyFill="1" applyBorder="1" applyAlignment="1">
      <alignment horizontal="center" vertical="top" wrapText="1"/>
    </xf>
    <xf numFmtId="0" fontId="9" fillId="30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left" vertical="top" wrapText="1"/>
    </xf>
    <xf numFmtId="0" fontId="13" fillId="34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right" vertical="top" wrapText="1"/>
    </xf>
    <xf numFmtId="0" fontId="9" fillId="33" borderId="1" xfId="0" applyFont="1" applyFill="1" applyBorder="1" applyAlignment="1">
      <alignment horizontal="right" vertical="center" wrapText="1"/>
    </xf>
    <xf numFmtId="0" fontId="9" fillId="5" borderId="8" xfId="0" applyFont="1" applyFill="1" applyBorder="1" applyAlignment="1">
      <alignment horizontal="left" vertical="top" wrapText="1"/>
    </xf>
    <xf numFmtId="0" fontId="14" fillId="18" borderId="1" xfId="0" applyFont="1" applyFill="1" applyBorder="1" applyAlignment="1">
      <alignment horizontal="right" vertical="center" wrapText="1"/>
    </xf>
    <xf numFmtId="0" fontId="15" fillId="21" borderId="1" xfId="0" applyFont="1" applyFill="1" applyBorder="1" applyAlignment="1">
      <alignment horizontal="right" vertical="center" wrapText="1"/>
    </xf>
    <xf numFmtId="0" fontId="15" fillId="24" borderId="1" xfId="0" applyFont="1" applyFill="1" applyBorder="1" applyAlignment="1">
      <alignment horizontal="right" vertical="center" wrapText="1"/>
    </xf>
    <xf numFmtId="0" fontId="9" fillId="27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0" borderId="0" xfId="0" applyFont="1"/>
    <xf numFmtId="0" fontId="5" fillId="2" borderId="1" xfId="0" applyFont="1" applyFill="1" applyBorder="1" applyAlignment="1" applyProtection="1">
      <alignment wrapText="1"/>
      <protection locked="0"/>
    </xf>
    <xf numFmtId="0" fontId="5" fillId="8" borderId="1" xfId="0" applyFont="1" applyFill="1" applyBorder="1" applyAlignment="1" applyProtection="1">
      <alignment wrapText="1"/>
      <protection locked="0"/>
    </xf>
    <xf numFmtId="0" fontId="5" fillId="13" borderId="1" xfId="0" applyFont="1" applyFill="1" applyBorder="1" applyAlignment="1" applyProtection="1">
      <alignment wrapText="1"/>
      <protection locked="0"/>
    </xf>
    <xf numFmtId="0" fontId="5" fillId="17" borderId="1" xfId="0" applyFont="1" applyFill="1" applyBorder="1" applyAlignment="1" applyProtection="1">
      <alignment wrapText="1"/>
      <protection locked="0"/>
    </xf>
    <xf numFmtId="0" fontId="5" fillId="20" borderId="1" xfId="0" applyFont="1" applyFill="1" applyBorder="1" applyAlignment="1" applyProtection="1">
      <alignment wrapText="1"/>
      <protection locked="0"/>
    </xf>
    <xf numFmtId="0" fontId="5" fillId="23" borderId="1" xfId="0" applyFont="1" applyFill="1" applyBorder="1" applyAlignment="1" applyProtection="1">
      <alignment wrapText="1"/>
      <protection locked="0"/>
    </xf>
    <xf numFmtId="0" fontId="5" fillId="26" borderId="1" xfId="0" applyFont="1" applyFill="1" applyBorder="1" applyAlignment="1" applyProtection="1">
      <alignment wrapText="1"/>
      <protection locked="0"/>
    </xf>
    <xf numFmtId="0" fontId="5" fillId="29" borderId="1" xfId="0" applyFont="1" applyFill="1" applyBorder="1" applyAlignment="1" applyProtection="1">
      <alignment wrapText="1"/>
      <protection locked="0"/>
    </xf>
    <xf numFmtId="0" fontId="5" fillId="32" borderId="1" xfId="0" applyFont="1" applyFill="1" applyBorder="1" applyAlignment="1" applyProtection="1">
      <alignment wrapText="1"/>
      <protection locked="0"/>
    </xf>
    <xf numFmtId="0" fontId="5" fillId="0" borderId="5" xfId="0" applyFont="1" applyBorder="1"/>
    <xf numFmtId="0" fontId="5" fillId="2" borderId="5" xfId="0" applyFont="1" applyFill="1" applyBorder="1" applyAlignment="1" applyProtection="1">
      <alignment wrapText="1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4" fontId="9" fillId="4" borderId="1" xfId="0" applyNumberFormat="1" applyFont="1" applyFill="1" applyBorder="1" applyAlignment="1">
      <alignment horizontal="right" vertical="top" wrapText="1"/>
    </xf>
    <xf numFmtId="0" fontId="9" fillId="4" borderId="8" xfId="0" applyFont="1" applyFill="1" applyBorder="1" applyAlignment="1">
      <alignment horizontal="right" vertical="top" wrapText="1"/>
    </xf>
    <xf numFmtId="0" fontId="13" fillId="10" borderId="1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wrapText="1"/>
      <protection locked="0"/>
    </xf>
    <xf numFmtId="0" fontId="13" fillId="12" borderId="3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 applyProtection="1">
      <alignment wrapText="1"/>
      <protection locked="0"/>
    </xf>
    <xf numFmtId="164" fontId="9" fillId="5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 applyProtection="1">
      <alignment wrapText="1"/>
      <protection locked="0"/>
    </xf>
    <xf numFmtId="164" fontId="12" fillId="7" borderId="1" xfId="0" applyNumberFormat="1" applyFont="1" applyFill="1" applyBorder="1" applyAlignment="1">
      <alignment vertical="top" wrapText="1"/>
    </xf>
    <xf numFmtId="164" fontId="5" fillId="8" borderId="1" xfId="0" applyNumberFormat="1" applyFont="1" applyFill="1" applyBorder="1" applyAlignment="1" applyProtection="1">
      <alignment wrapText="1"/>
      <protection locked="0"/>
    </xf>
    <xf numFmtId="164" fontId="14" fillId="18" borderId="6" xfId="0" applyNumberFormat="1" applyFont="1" applyFill="1" applyBorder="1" applyAlignment="1">
      <alignment horizontal="right" vertical="center" wrapText="1"/>
    </xf>
    <xf numFmtId="164" fontId="15" fillId="21" borderId="6" xfId="0" applyNumberFormat="1" applyFont="1" applyFill="1" applyBorder="1" applyAlignment="1">
      <alignment horizontal="right" vertical="center" wrapText="1"/>
    </xf>
    <xf numFmtId="164" fontId="15" fillId="24" borderId="6" xfId="0" applyNumberFormat="1" applyFont="1" applyFill="1" applyBorder="1" applyAlignment="1">
      <alignment horizontal="right" vertical="center" wrapText="1"/>
    </xf>
    <xf numFmtId="164" fontId="9" fillId="30" borderId="6" xfId="0" applyNumberFormat="1" applyFont="1" applyFill="1" applyBorder="1" applyAlignment="1">
      <alignment horizontal="right" vertical="center" wrapText="1"/>
    </xf>
    <xf numFmtId="164" fontId="9" fillId="33" borderId="6" xfId="0" applyNumberFormat="1" applyFont="1" applyFill="1" applyBorder="1" applyAlignment="1">
      <alignment horizontal="right" vertical="center" wrapText="1"/>
    </xf>
    <xf numFmtId="164" fontId="13" fillId="34" borderId="6" xfId="0" applyNumberFormat="1" applyFont="1" applyFill="1" applyBorder="1" applyAlignment="1">
      <alignment horizontal="right" vertical="top" wrapText="1"/>
    </xf>
    <xf numFmtId="164" fontId="9" fillId="4" borderId="6" xfId="0" applyNumberFormat="1" applyFont="1" applyFill="1" applyBorder="1" applyAlignment="1">
      <alignment horizontal="right" vertical="top" wrapText="1"/>
    </xf>
    <xf numFmtId="164" fontId="9" fillId="4" borderId="9" xfId="0" applyNumberFormat="1" applyFont="1" applyFill="1" applyBorder="1" applyAlignment="1">
      <alignment horizontal="right" vertical="top" wrapText="1"/>
    </xf>
    <xf numFmtId="164" fontId="5" fillId="0" borderId="0" xfId="0" applyNumberFormat="1" applyFont="1"/>
    <xf numFmtId="2" fontId="5" fillId="2" borderId="0" xfId="0" applyNumberFormat="1" applyFont="1" applyFill="1" applyAlignment="1" applyProtection="1">
      <alignment wrapText="1"/>
      <protection locked="0"/>
    </xf>
    <xf numFmtId="2" fontId="9" fillId="5" borderId="1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 applyProtection="1">
      <alignment wrapText="1"/>
      <protection locked="0"/>
    </xf>
    <xf numFmtId="2" fontId="12" fillId="7" borderId="1" xfId="0" applyNumberFormat="1" applyFont="1" applyFill="1" applyBorder="1" applyAlignment="1">
      <alignment vertical="top" wrapText="1"/>
    </xf>
    <xf numFmtId="2" fontId="5" fillId="8" borderId="1" xfId="0" applyNumberFormat="1" applyFont="1" applyFill="1" applyBorder="1" applyAlignment="1" applyProtection="1">
      <alignment wrapText="1"/>
      <protection locked="0"/>
    </xf>
    <xf numFmtId="2" fontId="14" fillId="18" borderId="1" xfId="0" applyNumberFormat="1" applyFont="1" applyFill="1" applyBorder="1" applyAlignment="1">
      <alignment horizontal="right" vertical="center" wrapText="1"/>
    </xf>
    <xf numFmtId="2" fontId="15" fillId="21" borderId="1" xfId="0" applyNumberFormat="1" applyFont="1" applyFill="1" applyBorder="1" applyAlignment="1">
      <alignment horizontal="right" vertical="center" wrapText="1"/>
    </xf>
    <xf numFmtId="2" fontId="15" fillId="24" borderId="1" xfId="0" applyNumberFormat="1" applyFont="1" applyFill="1" applyBorder="1" applyAlignment="1">
      <alignment horizontal="right" vertical="center" wrapText="1"/>
    </xf>
    <xf numFmtId="2" fontId="9" fillId="27" borderId="1" xfId="0" applyNumberFormat="1" applyFont="1" applyFill="1" applyBorder="1" applyAlignment="1">
      <alignment horizontal="right" vertical="center" wrapText="1"/>
    </xf>
    <xf numFmtId="2" fontId="9" fillId="30" borderId="1" xfId="0" applyNumberFormat="1" applyFont="1" applyFill="1" applyBorder="1" applyAlignment="1">
      <alignment horizontal="right" vertical="center" wrapText="1"/>
    </xf>
    <xf numFmtId="2" fontId="9" fillId="33" borderId="1" xfId="0" applyNumberFormat="1" applyFont="1" applyFill="1" applyBorder="1" applyAlignment="1">
      <alignment horizontal="right" vertical="center" wrapText="1"/>
    </xf>
    <xf numFmtId="2" fontId="13" fillId="34" borderId="1" xfId="0" applyNumberFormat="1" applyFont="1" applyFill="1" applyBorder="1" applyAlignment="1">
      <alignment horizontal="right" vertical="top" wrapText="1"/>
    </xf>
    <xf numFmtId="2" fontId="9" fillId="4" borderId="1" xfId="0" applyNumberFormat="1" applyFont="1" applyFill="1" applyBorder="1" applyAlignment="1">
      <alignment horizontal="right" vertical="top" wrapText="1"/>
    </xf>
    <xf numFmtId="2" fontId="9" fillId="4" borderId="8" xfId="0" applyNumberFormat="1" applyFont="1" applyFill="1" applyBorder="1" applyAlignment="1">
      <alignment horizontal="right" vertical="top" wrapText="1"/>
    </xf>
    <xf numFmtId="2" fontId="5" fillId="0" borderId="0" xfId="0" applyNumberFormat="1" applyFont="1"/>
    <xf numFmtId="2" fontId="13" fillId="10" borderId="1" xfId="0" applyNumberFormat="1" applyFont="1" applyFill="1" applyBorder="1" applyAlignment="1">
      <alignment horizontal="center"/>
    </xf>
    <xf numFmtId="0" fontId="16" fillId="2" borderId="2" xfId="0" applyFont="1" applyFill="1" applyBorder="1" applyAlignment="1" applyProtection="1">
      <alignment wrapText="1"/>
      <protection locked="0"/>
    </xf>
    <xf numFmtId="0" fontId="16" fillId="2" borderId="3" xfId="0" applyFont="1" applyFill="1" applyBorder="1" applyAlignment="1" applyProtection="1">
      <alignment wrapText="1"/>
      <protection locked="0"/>
    </xf>
    <xf numFmtId="0" fontId="16" fillId="14" borderId="1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wrapText="1"/>
      <protection locked="0"/>
    </xf>
    <xf numFmtId="164" fontId="16" fillId="2" borderId="6" xfId="0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4" fontId="9" fillId="33" borderId="1" xfId="0" applyNumberFormat="1" applyFont="1" applyFill="1" applyBorder="1" applyAlignment="1">
      <alignment horizontal="right" vertical="center" wrapText="1"/>
    </xf>
    <xf numFmtId="4" fontId="13" fillId="34" borderId="1" xfId="0" applyNumberFormat="1" applyFont="1" applyFill="1" applyBorder="1" applyAlignment="1">
      <alignment horizontal="right" vertical="top" wrapText="1"/>
    </xf>
    <xf numFmtId="4" fontId="9" fillId="33" borderId="6" xfId="0" applyNumberFormat="1" applyFont="1" applyFill="1" applyBorder="1" applyAlignment="1">
      <alignment horizontal="right" vertical="center" wrapText="1"/>
    </xf>
    <xf numFmtId="4" fontId="13" fillId="34" borderId="6" xfId="0" applyNumberFormat="1" applyFont="1" applyFill="1" applyBorder="1" applyAlignment="1">
      <alignment horizontal="right" vertical="top" wrapText="1"/>
    </xf>
    <xf numFmtId="4" fontId="9" fillId="4" borderId="6" xfId="0" applyNumberFormat="1" applyFont="1" applyFill="1" applyBorder="1" applyAlignment="1">
      <alignment horizontal="right" vertical="top" wrapText="1"/>
    </xf>
    <xf numFmtId="2" fontId="9" fillId="35" borderId="1" xfId="0" applyNumberFormat="1" applyFont="1" applyFill="1" applyBorder="1" applyAlignment="1">
      <alignment horizontal="right" vertical="center" wrapText="1"/>
    </xf>
    <xf numFmtId="164" fontId="9" fillId="35" borderId="6" xfId="0" applyNumberFormat="1" applyFont="1" applyFill="1" applyBorder="1" applyAlignment="1">
      <alignment horizontal="right" vertical="top" wrapText="1"/>
    </xf>
    <xf numFmtId="2" fontId="9" fillId="35" borderId="1" xfId="0" applyNumberFormat="1" applyFont="1" applyFill="1" applyBorder="1" applyAlignment="1">
      <alignment horizontal="right" vertical="top" wrapText="1"/>
    </xf>
    <xf numFmtId="2" fontId="9" fillId="34" borderId="1" xfId="0" applyNumberFormat="1" applyFont="1" applyFill="1" applyBorder="1" applyAlignment="1">
      <alignment horizontal="right" vertical="top" wrapText="1"/>
    </xf>
    <xf numFmtId="0" fontId="9" fillId="35" borderId="8" xfId="0" applyFont="1" applyFill="1" applyBorder="1" applyAlignment="1">
      <alignment horizontal="left" vertical="top" wrapText="1"/>
    </xf>
    <xf numFmtId="4" fontId="9" fillId="4" borderId="8" xfId="0" applyNumberFormat="1" applyFont="1" applyFill="1" applyBorder="1" applyAlignment="1">
      <alignment horizontal="right" vertical="top" wrapText="1"/>
    </xf>
    <xf numFmtId="49" fontId="3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164" fontId="17" fillId="10" borderId="4" xfId="0" applyNumberFormat="1" applyFont="1" applyFill="1" applyBorder="1" applyAlignment="1">
      <alignment horizontal="center"/>
    </xf>
    <xf numFmtId="164" fontId="17" fillId="10" borderId="6" xfId="0" applyNumberFormat="1" applyFont="1" applyFill="1" applyBorder="1" applyAlignment="1">
      <alignment horizontal="center"/>
    </xf>
    <xf numFmtId="2" fontId="17" fillId="10" borderId="3" xfId="0" applyNumberFormat="1" applyFont="1" applyFill="1" applyBorder="1" applyAlignment="1">
      <alignment horizontal="center"/>
    </xf>
    <xf numFmtId="4" fontId="9" fillId="30" borderId="1" xfId="0" applyNumberFormat="1" applyFont="1" applyFill="1" applyBorder="1" applyAlignment="1">
      <alignment horizontal="right" vertical="center" wrapText="1"/>
    </xf>
    <xf numFmtId="0" fontId="9" fillId="31" borderId="5" xfId="0" applyFont="1" applyFill="1" applyBorder="1" applyAlignment="1">
      <alignment horizontal="left" vertical="center" wrapText="1"/>
    </xf>
    <xf numFmtId="0" fontId="9" fillId="31" borderId="1" xfId="0" applyFont="1" applyFill="1" applyBorder="1" applyAlignment="1">
      <alignment horizontal="left" vertical="center" wrapText="1"/>
    </xf>
    <xf numFmtId="4" fontId="9" fillId="33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left" vertical="top" wrapText="1"/>
    </xf>
    <xf numFmtId="4" fontId="13" fillId="34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0" fontId="9" fillId="33" borderId="1" xfId="0" applyFont="1" applyFill="1" applyBorder="1" applyAlignment="1">
      <alignment horizontal="right" vertical="center" wrapText="1"/>
    </xf>
    <xf numFmtId="0" fontId="13" fillId="34" borderId="1" xfId="0" applyFont="1" applyFill="1" applyBorder="1" applyAlignment="1">
      <alignment horizontal="right" vertical="top" wrapText="1"/>
    </xf>
    <xf numFmtId="0" fontId="11" fillId="7" borderId="1" xfId="0" applyFont="1" applyFill="1" applyBorder="1" applyAlignment="1">
      <alignment horizontal="center" vertical="top" wrapText="1"/>
    </xf>
    <xf numFmtId="0" fontId="13" fillId="10" borderId="3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wrapText="1"/>
    </xf>
    <xf numFmtId="0" fontId="13" fillId="11" borderId="3" xfId="0" applyFont="1" applyFill="1" applyBorder="1" applyAlignment="1">
      <alignment horizontal="left" wrapText="1"/>
    </xf>
    <xf numFmtId="0" fontId="13" fillId="11" borderId="1" xfId="0" applyFont="1" applyFill="1" applyBorder="1" applyAlignment="1">
      <alignment horizontal="left" wrapText="1"/>
    </xf>
    <xf numFmtId="0" fontId="13" fillId="15" borderId="1" xfId="0" applyFont="1" applyFill="1" applyBorder="1" applyAlignment="1">
      <alignment horizontal="center" vertical="center" wrapText="1"/>
    </xf>
    <xf numFmtId="0" fontId="9" fillId="25" borderId="5" xfId="0" applyFont="1" applyFill="1" applyBorder="1" applyAlignment="1">
      <alignment horizontal="left" vertical="center" wrapText="1"/>
    </xf>
    <xf numFmtId="0" fontId="9" fillId="25" borderId="1" xfId="0" applyFont="1" applyFill="1" applyBorder="1" applyAlignment="1">
      <alignment horizontal="left" vertical="center" wrapText="1"/>
    </xf>
    <xf numFmtId="4" fontId="9" fillId="27" borderId="1" xfId="0" applyNumberFormat="1" applyFont="1" applyFill="1" applyBorder="1" applyAlignment="1">
      <alignment horizontal="right" vertical="center" wrapText="1"/>
    </xf>
    <xf numFmtId="0" fontId="9" fillId="27" borderId="1" xfId="0" applyFont="1" applyFill="1" applyBorder="1" applyAlignment="1">
      <alignment horizontal="right" vertical="center" wrapText="1"/>
    </xf>
    <xf numFmtId="0" fontId="9" fillId="28" borderId="5" xfId="0" applyFont="1" applyFill="1" applyBorder="1" applyAlignment="1">
      <alignment horizontal="left" vertical="center" wrapText="1"/>
    </xf>
    <xf numFmtId="0" fontId="9" fillId="28" borderId="1" xfId="0" applyFont="1" applyFill="1" applyBorder="1" applyAlignment="1">
      <alignment horizontal="left" vertical="center" wrapText="1"/>
    </xf>
    <xf numFmtId="0" fontId="14" fillId="16" borderId="5" xfId="0" applyFont="1" applyFill="1" applyBorder="1" applyAlignment="1">
      <alignment horizontal="left" vertical="center" wrapText="1"/>
    </xf>
    <xf numFmtId="0" fontId="14" fillId="16" borderId="1" xfId="0" applyFont="1" applyFill="1" applyBorder="1" applyAlignment="1">
      <alignment horizontal="left" vertical="center" wrapText="1"/>
    </xf>
    <xf numFmtId="4" fontId="14" fillId="18" borderId="1" xfId="0" applyNumberFormat="1" applyFont="1" applyFill="1" applyBorder="1" applyAlignment="1">
      <alignment horizontal="right" vertical="center" wrapText="1"/>
    </xf>
    <xf numFmtId="0" fontId="14" fillId="18" borderId="1" xfId="0" applyFont="1" applyFill="1" applyBorder="1" applyAlignment="1">
      <alignment horizontal="right" vertical="center" wrapText="1"/>
    </xf>
    <xf numFmtId="0" fontId="15" fillId="19" borderId="5" xfId="0" applyFont="1" applyFill="1" applyBorder="1" applyAlignment="1">
      <alignment horizontal="left" vertical="center" wrapText="1"/>
    </xf>
    <xf numFmtId="0" fontId="15" fillId="19" borderId="1" xfId="0" applyFont="1" applyFill="1" applyBorder="1" applyAlignment="1">
      <alignment horizontal="left" vertical="center" wrapText="1"/>
    </xf>
    <xf numFmtId="4" fontId="15" fillId="21" borderId="1" xfId="0" applyNumberFormat="1" applyFont="1" applyFill="1" applyBorder="1" applyAlignment="1">
      <alignment horizontal="right" vertical="center" wrapText="1"/>
    </xf>
    <xf numFmtId="0" fontId="15" fillId="21" borderId="1" xfId="0" applyFont="1" applyFill="1" applyBorder="1" applyAlignment="1">
      <alignment horizontal="right" vertical="center" wrapText="1"/>
    </xf>
    <xf numFmtId="0" fontId="15" fillId="22" borderId="5" xfId="0" applyFont="1" applyFill="1" applyBorder="1" applyAlignment="1">
      <alignment horizontal="left" vertical="center" wrapText="1"/>
    </xf>
    <xf numFmtId="0" fontId="15" fillId="22" borderId="1" xfId="0" applyFont="1" applyFill="1" applyBorder="1" applyAlignment="1">
      <alignment horizontal="left" vertical="center" wrapText="1"/>
    </xf>
    <xf numFmtId="4" fontId="15" fillId="24" borderId="1" xfId="0" applyNumberFormat="1" applyFont="1" applyFill="1" applyBorder="1" applyAlignment="1">
      <alignment horizontal="right" vertical="center" wrapText="1"/>
    </xf>
    <xf numFmtId="0" fontId="15" fillId="24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1" fillId="6" borderId="1" xfId="0" applyFont="1" applyFill="1" applyBorder="1" applyAlignment="1">
      <alignment horizontal="center" vertical="top" wrapText="1"/>
    </xf>
    <xf numFmtId="0" fontId="9" fillId="30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114300</xdr:rowOff>
    </xdr:from>
    <xdr:to>
      <xdr:col>4</xdr:col>
      <xdr:colOff>400049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03F0-5ED8-45E3-9919-972BC113D701}">
  <sheetPr>
    <pageSetUpPr fitToPage="1"/>
  </sheetPr>
  <dimension ref="B4:S118"/>
  <sheetViews>
    <sheetView tabSelected="1" zoomScaleNormal="100" workbookViewId="0">
      <selection activeCell="B22" sqref="B22:R22"/>
    </sheetView>
  </sheetViews>
  <sheetFormatPr defaultRowHeight="15" x14ac:dyDescent="0.25"/>
  <cols>
    <col min="1" max="1" width="5.28515625" style="22" customWidth="1"/>
    <col min="2" max="2" width="8.28515625" style="22" customWidth="1"/>
    <col min="3" max="3" width="6.85546875" style="22" customWidth="1"/>
    <col min="4" max="4" width="9.140625" style="22"/>
    <col min="5" max="5" width="15.28515625" style="22" customWidth="1"/>
    <col min="6" max="6" width="5" style="22" customWidth="1"/>
    <col min="7" max="7" width="11.140625" style="22" customWidth="1"/>
    <col min="8" max="8" width="2.28515625" style="22" customWidth="1"/>
    <col min="9" max="9" width="3.85546875" style="22" customWidth="1"/>
    <col min="10" max="10" width="0.140625" style="22" customWidth="1"/>
    <col min="11" max="11" width="1.85546875" style="22" customWidth="1"/>
    <col min="12" max="13" width="0.140625" style="22" hidden="1" customWidth="1"/>
    <col min="14" max="14" width="5.85546875" style="22" customWidth="1"/>
    <col min="15" max="15" width="6" style="22" customWidth="1"/>
    <col min="16" max="16" width="0.42578125" style="22" customWidth="1"/>
    <col min="17" max="17" width="6.140625" style="69" customWidth="1"/>
    <col min="18" max="18" width="11.28515625" style="54" customWidth="1"/>
    <col min="19" max="19" width="3.28515625" style="22" customWidth="1"/>
    <col min="20" max="16384" width="9.140625" style="22"/>
  </cols>
  <sheetData>
    <row r="4" spans="2:19" ht="20.100000000000001" customHeight="1" x14ac:dyDescent="0.25">
      <c r="B4" s="127"/>
      <c r="C4" s="129" t="s">
        <v>64</v>
      </c>
      <c r="D4" s="129"/>
      <c r="E4" s="129"/>
      <c r="F4" s="19"/>
      <c r="G4" s="21"/>
      <c r="H4" s="21"/>
      <c r="I4" s="21"/>
      <c r="J4" s="21"/>
      <c r="K4" s="21"/>
      <c r="L4" s="21"/>
      <c r="M4" s="21"/>
      <c r="N4" s="21"/>
      <c r="O4" s="21"/>
      <c r="P4" s="21"/>
      <c r="Q4" s="55"/>
      <c r="R4" s="41"/>
      <c r="S4" s="21"/>
    </row>
    <row r="5" spans="2:19" ht="12" customHeight="1" x14ac:dyDescent="0.25">
      <c r="B5" s="127"/>
      <c r="C5" s="129" t="s">
        <v>65</v>
      </c>
      <c r="D5" s="129"/>
      <c r="E5" s="129"/>
      <c r="F5" s="20"/>
      <c r="G5" s="21"/>
      <c r="H5" s="21"/>
      <c r="I5" s="21"/>
      <c r="J5" s="21"/>
      <c r="K5" s="21"/>
      <c r="L5" s="21"/>
      <c r="M5" s="21"/>
      <c r="N5" s="21"/>
      <c r="O5" s="21"/>
      <c r="P5" s="11"/>
      <c r="Q5" s="56"/>
      <c r="R5" s="42"/>
      <c r="S5" s="21"/>
    </row>
    <row r="6" spans="2:19" ht="12" customHeight="1" x14ac:dyDescent="0.25">
      <c r="B6" s="127"/>
      <c r="C6" s="129" t="s">
        <v>0</v>
      </c>
      <c r="D6" s="129"/>
      <c r="E6" s="129"/>
      <c r="F6" s="19"/>
      <c r="G6" s="21"/>
      <c r="H6" s="21"/>
      <c r="I6" s="21"/>
      <c r="J6" s="21"/>
      <c r="K6" s="21"/>
      <c r="L6" s="21"/>
      <c r="M6" s="21"/>
      <c r="N6" s="21"/>
      <c r="O6" s="21"/>
      <c r="P6" s="11"/>
      <c r="Q6" s="56"/>
      <c r="R6" s="42"/>
      <c r="S6" s="21"/>
    </row>
    <row r="7" spans="2:19" ht="12" customHeight="1" x14ac:dyDescent="0.25">
      <c r="B7" s="127"/>
      <c r="C7" s="129" t="s">
        <v>66</v>
      </c>
      <c r="D7" s="129"/>
      <c r="E7" s="129"/>
      <c r="F7" s="19"/>
      <c r="G7" s="21"/>
      <c r="H7" s="21"/>
      <c r="I7" s="21"/>
      <c r="J7" s="21"/>
      <c r="K7" s="21"/>
      <c r="L7" s="21"/>
      <c r="M7" s="21"/>
      <c r="N7" s="21"/>
      <c r="O7" s="21"/>
      <c r="P7" s="21"/>
      <c r="Q7" s="55"/>
      <c r="R7" s="41"/>
      <c r="S7" s="21"/>
    </row>
    <row r="8" spans="2:19" ht="12" customHeight="1" x14ac:dyDescent="0.25">
      <c r="B8" s="21"/>
      <c r="C8" s="1"/>
      <c r="D8" s="1"/>
      <c r="E8" s="1"/>
      <c r="F8" s="21"/>
      <c r="G8" s="21"/>
      <c r="H8" s="21"/>
      <c r="I8" s="21"/>
      <c r="J8" s="21"/>
      <c r="K8" s="21"/>
      <c r="L8" s="21"/>
      <c r="M8" s="21"/>
      <c r="N8" s="132"/>
      <c r="O8" s="132"/>
      <c r="P8" s="21"/>
      <c r="Q8" s="55"/>
      <c r="R8" s="41"/>
      <c r="S8" s="21"/>
    </row>
    <row r="9" spans="2:19" ht="12" customHeight="1" x14ac:dyDescent="0.25">
      <c r="B9" s="23"/>
      <c r="C9" s="128" t="s">
        <v>94</v>
      </c>
      <c r="D9" s="128"/>
      <c r="E9" s="12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57"/>
      <c r="R9" s="43"/>
      <c r="S9" s="23"/>
    </row>
    <row r="10" spans="2:19" ht="12" customHeight="1" x14ac:dyDescent="0.25">
      <c r="B10" s="23"/>
      <c r="C10" s="128" t="s">
        <v>95</v>
      </c>
      <c r="D10" s="128"/>
      <c r="E10" s="12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7"/>
      <c r="R10" s="43"/>
      <c r="S10" s="23"/>
    </row>
    <row r="11" spans="2:19" ht="12" customHeight="1" x14ac:dyDescent="0.25">
      <c r="B11" s="23"/>
      <c r="C11" s="128" t="s">
        <v>112</v>
      </c>
      <c r="D11" s="128"/>
      <c r="E11" s="128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7"/>
      <c r="R11" s="43"/>
      <c r="S11" s="23"/>
    </row>
    <row r="12" spans="2:19" ht="12" customHeight="1" x14ac:dyDescent="0.25">
      <c r="B12" s="23"/>
      <c r="C12" s="2"/>
      <c r="D12" s="2"/>
      <c r="E12" s="2"/>
      <c r="F12" s="23"/>
      <c r="G12" s="23"/>
      <c r="H12" s="23"/>
      <c r="I12" s="131"/>
      <c r="J12" s="131"/>
      <c r="K12" s="131"/>
      <c r="L12" s="131"/>
      <c r="M12" s="131"/>
      <c r="N12" s="131"/>
      <c r="O12" s="131"/>
      <c r="P12" s="23"/>
      <c r="Q12" s="57"/>
      <c r="R12" s="43"/>
      <c r="S12" s="23"/>
    </row>
    <row r="13" spans="2:19" ht="84" customHeight="1" x14ac:dyDescent="0.25">
      <c r="B13" s="141" t="s">
        <v>113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76"/>
    </row>
    <row r="14" spans="2:19" ht="12" customHeight="1" x14ac:dyDescent="0.25">
      <c r="B14" s="23"/>
      <c r="C14" s="2"/>
      <c r="D14" s="2"/>
      <c r="E14" s="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57"/>
      <c r="R14" s="43"/>
      <c r="S14" s="23"/>
    </row>
    <row r="15" spans="2:19" ht="12" customHeight="1" x14ac:dyDescent="0.25">
      <c r="B15" s="23"/>
      <c r="C15" s="2"/>
      <c r="D15" s="2"/>
      <c r="E15" s="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57"/>
      <c r="R15" s="43"/>
      <c r="S15" s="23"/>
    </row>
    <row r="16" spans="2:19" ht="12" customHeight="1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55"/>
      <c r="R16" s="41"/>
      <c r="S16" s="21"/>
    </row>
    <row r="17" spans="2:19" ht="17.100000000000001" customHeight="1" x14ac:dyDescent="0.25">
      <c r="B17" s="136" t="s">
        <v>96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21"/>
    </row>
    <row r="18" spans="2:19" ht="15" customHeight="1" x14ac:dyDescent="0.25"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21"/>
    </row>
    <row r="19" spans="2:19" ht="15" customHeight="1" x14ac:dyDescent="0.25">
      <c r="B19" s="23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"/>
      <c r="Q19" s="58"/>
      <c r="R19" s="44"/>
      <c r="S19" s="23"/>
    </row>
    <row r="20" spans="2:19" ht="15" customHeight="1" x14ac:dyDescent="0.25">
      <c r="B20" s="2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"/>
      <c r="Q20" s="58"/>
      <c r="R20" s="44"/>
      <c r="S20" s="23"/>
    </row>
    <row r="21" spans="2:19" ht="15" customHeight="1" x14ac:dyDescent="0.25">
      <c r="B21" s="103" t="s">
        <v>86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23"/>
    </row>
    <row r="22" spans="2:19" ht="62.25" customHeight="1" x14ac:dyDescent="0.25">
      <c r="B22" s="134" t="s">
        <v>97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23"/>
    </row>
    <row r="23" spans="2:19" ht="12" customHeight="1" x14ac:dyDescent="0.25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4"/>
      <c r="N23" s="130"/>
      <c r="O23" s="130"/>
      <c r="P23" s="24"/>
      <c r="Q23" s="59"/>
      <c r="R23" s="45"/>
      <c r="S23" s="23"/>
    </row>
    <row r="24" spans="2:19" ht="12" customHeight="1" x14ac:dyDescent="0.25">
      <c r="B24" s="71"/>
      <c r="C24" s="104" t="s">
        <v>1</v>
      </c>
      <c r="D24" s="106" t="s">
        <v>2</v>
      </c>
      <c r="E24" s="106"/>
      <c r="F24" s="106"/>
      <c r="G24" s="106"/>
      <c r="H24" s="106"/>
      <c r="I24" s="106"/>
      <c r="J24" s="106"/>
      <c r="K24" s="72"/>
      <c r="L24" s="72"/>
      <c r="M24" s="72"/>
      <c r="N24" s="72"/>
      <c r="O24" s="39"/>
      <c r="P24" s="92" t="s">
        <v>90</v>
      </c>
      <c r="Q24" s="92"/>
      <c r="R24" s="90" t="s">
        <v>89</v>
      </c>
      <c r="S24" s="21"/>
    </row>
    <row r="25" spans="2:19" ht="12" customHeight="1" x14ac:dyDescent="0.25">
      <c r="B25" s="40" t="s">
        <v>70</v>
      </c>
      <c r="C25" s="105"/>
      <c r="D25" s="107"/>
      <c r="E25" s="107"/>
      <c r="F25" s="107"/>
      <c r="G25" s="107"/>
      <c r="H25" s="107"/>
      <c r="I25" s="107"/>
      <c r="J25" s="107"/>
      <c r="K25" s="73"/>
      <c r="L25" s="108" t="s">
        <v>88</v>
      </c>
      <c r="M25" s="108"/>
      <c r="N25" s="108"/>
      <c r="O25" s="108"/>
      <c r="P25" s="37"/>
      <c r="Q25" s="70" t="s">
        <v>91</v>
      </c>
      <c r="R25" s="91"/>
      <c r="S25" s="21"/>
    </row>
    <row r="26" spans="2:19" ht="3.95" customHeight="1" x14ac:dyDescent="0.25">
      <c r="B26" s="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74"/>
      <c r="R26" s="75"/>
      <c r="S26" s="21"/>
    </row>
    <row r="27" spans="2:19" ht="12.95" customHeight="1" x14ac:dyDescent="0.25">
      <c r="B27" s="115" t="s">
        <v>3</v>
      </c>
      <c r="C27" s="116"/>
      <c r="D27" s="116"/>
      <c r="E27" s="116"/>
      <c r="F27" s="116"/>
      <c r="G27" s="116"/>
      <c r="H27" s="116"/>
      <c r="I27" s="116"/>
      <c r="J27" s="26"/>
      <c r="K27" s="26"/>
      <c r="L27" s="117">
        <v>1414161.5</v>
      </c>
      <c r="M27" s="118"/>
      <c r="N27" s="118"/>
      <c r="O27" s="118"/>
      <c r="P27" s="15"/>
      <c r="Q27" s="60"/>
      <c r="R27" s="46">
        <v>1815005.96</v>
      </c>
      <c r="S27" s="21"/>
    </row>
    <row r="28" spans="2:19" ht="22.5" customHeight="1" x14ac:dyDescent="0.25">
      <c r="B28" s="119" t="s">
        <v>56</v>
      </c>
      <c r="C28" s="120"/>
      <c r="D28" s="120"/>
      <c r="E28" s="120"/>
      <c r="F28" s="120"/>
      <c r="G28" s="120"/>
      <c r="H28" s="120"/>
      <c r="I28" s="120"/>
      <c r="J28" s="27"/>
      <c r="K28" s="27"/>
      <c r="L28" s="121">
        <v>1414161.5</v>
      </c>
      <c r="M28" s="122"/>
      <c r="N28" s="122"/>
      <c r="O28" s="122"/>
      <c r="P28" s="16"/>
      <c r="Q28" s="61"/>
      <c r="R28" s="47">
        <f>R27</f>
        <v>1815005.96</v>
      </c>
      <c r="S28" s="21"/>
    </row>
    <row r="29" spans="2:19" ht="25.5" customHeight="1" x14ac:dyDescent="0.25">
      <c r="B29" s="123" t="s">
        <v>55</v>
      </c>
      <c r="C29" s="124"/>
      <c r="D29" s="124"/>
      <c r="E29" s="124"/>
      <c r="F29" s="124"/>
      <c r="G29" s="124"/>
      <c r="H29" s="124"/>
      <c r="I29" s="124"/>
      <c r="J29" s="28"/>
      <c r="K29" s="28"/>
      <c r="L29" s="125">
        <v>1414161.5</v>
      </c>
      <c r="M29" s="126"/>
      <c r="N29" s="126"/>
      <c r="O29" s="126"/>
      <c r="P29" s="17"/>
      <c r="Q29" s="62"/>
      <c r="R29" s="48">
        <f>R27</f>
        <v>1815005.96</v>
      </c>
      <c r="S29" s="21"/>
    </row>
    <row r="30" spans="2:19" ht="12.95" customHeight="1" x14ac:dyDescent="0.25">
      <c r="B30" s="109" t="s">
        <v>4</v>
      </c>
      <c r="C30" s="110"/>
      <c r="D30" s="110"/>
      <c r="E30" s="110"/>
      <c r="F30" s="110"/>
      <c r="G30" s="110"/>
      <c r="H30" s="110"/>
      <c r="I30" s="110"/>
      <c r="J30" s="29"/>
      <c r="K30" s="29"/>
      <c r="L30" s="111">
        <v>1414161.5</v>
      </c>
      <c r="M30" s="112"/>
      <c r="N30" s="112"/>
      <c r="O30" s="112"/>
      <c r="P30" s="18"/>
      <c r="Q30" s="63"/>
      <c r="R30" s="63">
        <f>R28</f>
        <v>1815005.96</v>
      </c>
      <c r="S30" s="21"/>
    </row>
    <row r="31" spans="2:19" ht="12.95" customHeight="1" x14ac:dyDescent="0.25">
      <c r="B31" s="113" t="s">
        <v>5</v>
      </c>
      <c r="C31" s="114"/>
      <c r="D31" s="114"/>
      <c r="E31" s="114"/>
      <c r="F31" s="114"/>
      <c r="G31" s="114"/>
      <c r="H31" s="114"/>
      <c r="I31" s="114"/>
      <c r="J31" s="30"/>
      <c r="K31" s="30"/>
      <c r="L31" s="93">
        <v>66361.399999999994</v>
      </c>
      <c r="M31" s="93"/>
      <c r="N31" s="93"/>
      <c r="O31" s="93"/>
      <c r="P31" s="8"/>
      <c r="Q31" s="64">
        <v>0</v>
      </c>
      <c r="R31" s="49">
        <v>66361.399999999994</v>
      </c>
      <c r="S31" s="21"/>
    </row>
    <row r="32" spans="2:19" ht="12.95" customHeight="1" x14ac:dyDescent="0.25">
      <c r="B32" s="94" t="s">
        <v>6</v>
      </c>
      <c r="C32" s="95"/>
      <c r="D32" s="95"/>
      <c r="E32" s="95"/>
      <c r="F32" s="95"/>
      <c r="G32" s="95"/>
      <c r="H32" s="95"/>
      <c r="I32" s="95"/>
      <c r="J32" s="31"/>
      <c r="K32" s="31"/>
      <c r="L32" s="96">
        <v>66361.399999999994</v>
      </c>
      <c r="M32" s="96"/>
      <c r="N32" s="96"/>
      <c r="O32" s="96"/>
      <c r="P32" s="13"/>
      <c r="Q32" s="65">
        <v>0</v>
      </c>
      <c r="R32" s="50">
        <v>66361.399999999994</v>
      </c>
      <c r="S32" s="21"/>
    </row>
    <row r="33" spans="2:19" ht="15" customHeight="1" x14ac:dyDescent="0.25">
      <c r="B33" s="6" t="s">
        <v>67</v>
      </c>
      <c r="C33" s="9" t="s">
        <v>7</v>
      </c>
      <c r="D33" s="97" t="s">
        <v>8</v>
      </c>
      <c r="E33" s="97"/>
      <c r="F33" s="97"/>
      <c r="G33" s="97"/>
      <c r="H33" s="25"/>
      <c r="I33" s="25"/>
      <c r="J33" s="25"/>
      <c r="K33" s="25"/>
      <c r="L33" s="98">
        <v>33180.699999999997</v>
      </c>
      <c r="M33" s="98"/>
      <c r="N33" s="98"/>
      <c r="O33" s="98"/>
      <c r="P33" s="10"/>
      <c r="Q33" s="66">
        <v>0</v>
      </c>
      <c r="R33" s="51">
        <v>33180.699999999997</v>
      </c>
      <c r="S33" s="21"/>
    </row>
    <row r="34" spans="2:19" ht="15" customHeight="1" x14ac:dyDescent="0.25">
      <c r="B34" s="32"/>
      <c r="C34" s="11" t="s">
        <v>9</v>
      </c>
      <c r="D34" s="99" t="s">
        <v>10</v>
      </c>
      <c r="E34" s="99"/>
      <c r="F34" s="99"/>
      <c r="G34" s="99"/>
      <c r="H34" s="25"/>
      <c r="I34" s="25"/>
      <c r="J34" s="25"/>
      <c r="K34" s="25"/>
      <c r="L34" s="100">
        <v>33180.699999999997</v>
      </c>
      <c r="M34" s="100"/>
      <c r="N34" s="100"/>
      <c r="O34" s="100"/>
      <c r="P34" s="12"/>
      <c r="Q34" s="67">
        <v>0</v>
      </c>
      <c r="R34" s="52">
        <v>33180.699999999997</v>
      </c>
      <c r="S34" s="21"/>
    </row>
    <row r="35" spans="2:19" ht="15" customHeight="1" x14ac:dyDescent="0.25">
      <c r="B35" s="6" t="s">
        <v>68</v>
      </c>
      <c r="C35" s="9" t="s">
        <v>11</v>
      </c>
      <c r="D35" s="97" t="s">
        <v>12</v>
      </c>
      <c r="E35" s="97"/>
      <c r="F35" s="97"/>
      <c r="G35" s="97"/>
      <c r="H35" s="25"/>
      <c r="I35" s="25"/>
      <c r="J35" s="25"/>
      <c r="K35" s="25"/>
      <c r="L35" s="98">
        <v>33180.699999999997</v>
      </c>
      <c r="M35" s="98"/>
      <c r="N35" s="98"/>
      <c r="O35" s="98"/>
      <c r="P35" s="10"/>
      <c r="Q35" s="66">
        <v>0</v>
      </c>
      <c r="R35" s="51">
        <v>33180.699999999997</v>
      </c>
      <c r="S35" s="21"/>
    </row>
    <row r="36" spans="2:19" ht="15" customHeight="1" x14ac:dyDescent="0.25">
      <c r="B36" s="32"/>
      <c r="C36" s="11" t="s">
        <v>13</v>
      </c>
      <c r="D36" s="99" t="s">
        <v>14</v>
      </c>
      <c r="E36" s="99"/>
      <c r="F36" s="99"/>
      <c r="G36" s="99"/>
      <c r="H36" s="25"/>
      <c r="I36" s="25"/>
      <c r="J36" s="25"/>
      <c r="K36" s="25"/>
      <c r="L36" s="100">
        <v>33180.699999999997</v>
      </c>
      <c r="M36" s="100"/>
      <c r="N36" s="100"/>
      <c r="O36" s="100"/>
      <c r="P36" s="12"/>
      <c r="Q36" s="67">
        <v>0</v>
      </c>
      <c r="R36" s="52">
        <v>33180.699999999997</v>
      </c>
      <c r="S36" s="21"/>
    </row>
    <row r="37" spans="2:19" ht="12.95" customHeight="1" x14ac:dyDescent="0.25">
      <c r="B37" s="113" t="s">
        <v>15</v>
      </c>
      <c r="C37" s="114"/>
      <c r="D37" s="114"/>
      <c r="E37" s="114"/>
      <c r="F37" s="114"/>
      <c r="G37" s="114"/>
      <c r="H37" s="114"/>
      <c r="I37" s="114"/>
      <c r="J37" s="30"/>
      <c r="K37" s="30"/>
      <c r="L37" s="93">
        <v>26544.560000000001</v>
      </c>
      <c r="M37" s="93"/>
      <c r="N37" s="93"/>
      <c r="O37" s="93"/>
      <c r="P37" s="8"/>
      <c r="Q37" s="64">
        <v>0</v>
      </c>
      <c r="R37" s="49">
        <v>26544.560000000001</v>
      </c>
      <c r="S37" s="21"/>
    </row>
    <row r="38" spans="2:19" ht="12.95" customHeight="1" x14ac:dyDescent="0.25">
      <c r="B38" s="94" t="s">
        <v>6</v>
      </c>
      <c r="C38" s="95"/>
      <c r="D38" s="95"/>
      <c r="E38" s="95"/>
      <c r="F38" s="95"/>
      <c r="G38" s="95"/>
      <c r="H38" s="95"/>
      <c r="I38" s="95"/>
      <c r="J38" s="31"/>
      <c r="K38" s="31"/>
      <c r="L38" s="96">
        <v>26544.560000000001</v>
      </c>
      <c r="M38" s="96"/>
      <c r="N38" s="96"/>
      <c r="O38" s="96"/>
      <c r="P38" s="13"/>
      <c r="Q38" s="65">
        <v>0</v>
      </c>
      <c r="R38" s="50">
        <v>26544.560000000001</v>
      </c>
      <c r="S38" s="21"/>
    </row>
    <row r="39" spans="2:19" ht="15" customHeight="1" x14ac:dyDescent="0.25">
      <c r="B39" s="6" t="s">
        <v>69</v>
      </c>
      <c r="C39" s="9" t="s">
        <v>16</v>
      </c>
      <c r="D39" s="97" t="s">
        <v>17</v>
      </c>
      <c r="E39" s="97"/>
      <c r="F39" s="97"/>
      <c r="G39" s="97"/>
      <c r="H39" s="25"/>
      <c r="I39" s="25"/>
      <c r="J39" s="25"/>
      <c r="K39" s="25"/>
      <c r="L39" s="98">
        <v>26544.560000000001</v>
      </c>
      <c r="M39" s="98"/>
      <c r="N39" s="98"/>
      <c r="O39" s="98"/>
      <c r="P39" s="10"/>
      <c r="Q39" s="66">
        <v>0</v>
      </c>
      <c r="R39" s="51">
        <v>26544.560000000001</v>
      </c>
      <c r="S39" s="21"/>
    </row>
    <row r="40" spans="2:19" ht="15" customHeight="1" x14ac:dyDescent="0.25">
      <c r="B40" s="32"/>
      <c r="C40" s="11" t="s">
        <v>18</v>
      </c>
      <c r="D40" s="99" t="s">
        <v>19</v>
      </c>
      <c r="E40" s="99"/>
      <c r="F40" s="99"/>
      <c r="G40" s="99"/>
      <c r="H40" s="25"/>
      <c r="I40" s="25"/>
      <c r="J40" s="25"/>
      <c r="K40" s="25"/>
      <c r="L40" s="100">
        <v>26544.560000000001</v>
      </c>
      <c r="M40" s="100"/>
      <c r="N40" s="100"/>
      <c r="O40" s="100"/>
      <c r="P40" s="12"/>
      <c r="Q40" s="67">
        <v>0</v>
      </c>
      <c r="R40" s="52">
        <v>26544.560000000001</v>
      </c>
      <c r="S40" s="21"/>
    </row>
    <row r="41" spans="2:19" ht="12.95" customHeight="1" x14ac:dyDescent="0.25">
      <c r="B41" s="113" t="s">
        <v>20</v>
      </c>
      <c r="C41" s="114"/>
      <c r="D41" s="114"/>
      <c r="E41" s="114"/>
      <c r="F41" s="114"/>
      <c r="G41" s="114"/>
      <c r="H41" s="114"/>
      <c r="I41" s="114"/>
      <c r="J41" s="30"/>
      <c r="K41" s="30"/>
      <c r="L41" s="93">
        <v>822881.41</v>
      </c>
      <c r="M41" s="137"/>
      <c r="N41" s="137"/>
      <c r="O41" s="137"/>
      <c r="P41" s="8"/>
      <c r="Q41" s="64">
        <v>71.349999999999994</v>
      </c>
      <c r="R41" s="49">
        <v>1410000</v>
      </c>
      <c r="S41" s="21"/>
    </row>
    <row r="42" spans="2:19" ht="12.95" customHeight="1" x14ac:dyDescent="0.25">
      <c r="B42" s="94" t="s">
        <v>6</v>
      </c>
      <c r="C42" s="95"/>
      <c r="D42" s="95"/>
      <c r="E42" s="95"/>
      <c r="F42" s="95"/>
      <c r="G42" s="95"/>
      <c r="H42" s="95"/>
      <c r="I42" s="95"/>
      <c r="J42" s="31"/>
      <c r="K42" s="31"/>
      <c r="L42" s="96">
        <v>159267.37</v>
      </c>
      <c r="M42" s="101"/>
      <c r="N42" s="101"/>
      <c r="O42" s="101"/>
      <c r="P42" s="13"/>
      <c r="Q42" s="65">
        <v>88.36</v>
      </c>
      <c r="R42" s="50">
        <v>300000</v>
      </c>
      <c r="S42" s="21"/>
    </row>
    <row r="43" spans="2:19" ht="15" customHeight="1" x14ac:dyDescent="0.25">
      <c r="B43" s="6" t="s">
        <v>71</v>
      </c>
      <c r="C43" s="9" t="s">
        <v>21</v>
      </c>
      <c r="D43" s="97" t="s">
        <v>22</v>
      </c>
      <c r="E43" s="97"/>
      <c r="F43" s="97"/>
      <c r="G43" s="97"/>
      <c r="H43" s="25"/>
      <c r="I43" s="25"/>
      <c r="J43" s="25"/>
      <c r="K43" s="25"/>
      <c r="L43" s="98">
        <v>159267.37</v>
      </c>
      <c r="M43" s="102"/>
      <c r="N43" s="102"/>
      <c r="O43" s="102"/>
      <c r="P43" s="10"/>
      <c r="Q43" s="66">
        <v>88.36</v>
      </c>
      <c r="R43" s="51">
        <v>300000</v>
      </c>
      <c r="S43" s="21"/>
    </row>
    <row r="44" spans="2:19" ht="15" customHeight="1" x14ac:dyDescent="0.25">
      <c r="B44" s="32"/>
      <c r="C44" s="11" t="s">
        <v>23</v>
      </c>
      <c r="D44" s="99" t="s">
        <v>47</v>
      </c>
      <c r="E44" s="99"/>
      <c r="F44" s="99"/>
      <c r="G44" s="99"/>
      <c r="H44" s="25"/>
      <c r="I44" s="25"/>
      <c r="J44" s="25"/>
      <c r="K44" s="25"/>
      <c r="L44" s="100">
        <v>33180.699999999997</v>
      </c>
      <c r="M44" s="100"/>
      <c r="N44" s="100"/>
      <c r="O44" s="100"/>
      <c r="P44" s="12"/>
      <c r="Q44" s="82">
        <v>-69.86</v>
      </c>
      <c r="R44" s="83">
        <v>10000</v>
      </c>
      <c r="S44" s="21"/>
    </row>
    <row r="45" spans="2:19" ht="15" customHeight="1" x14ac:dyDescent="0.25">
      <c r="B45" s="33"/>
      <c r="C45" s="11" t="s">
        <v>23</v>
      </c>
      <c r="D45" s="99" t="s">
        <v>48</v>
      </c>
      <c r="E45" s="99"/>
      <c r="F45" s="99"/>
      <c r="G45" s="99"/>
      <c r="H45" s="25"/>
      <c r="I45" s="25"/>
      <c r="J45" s="25"/>
      <c r="K45" s="25"/>
      <c r="L45" s="100">
        <v>23544.560000000001</v>
      </c>
      <c r="M45" s="100"/>
      <c r="N45" s="100"/>
      <c r="O45" s="100"/>
      <c r="P45" s="12"/>
      <c r="Q45" s="82">
        <v>-95.75</v>
      </c>
      <c r="R45" s="83">
        <v>1000</v>
      </c>
      <c r="S45" s="21"/>
    </row>
    <row r="46" spans="2:19" ht="15" customHeight="1" x14ac:dyDescent="0.25">
      <c r="B46" s="33"/>
      <c r="C46" s="11" t="s">
        <v>23</v>
      </c>
      <c r="D46" s="99" t="s">
        <v>49</v>
      </c>
      <c r="E46" s="99"/>
      <c r="F46" s="99"/>
      <c r="G46" s="99"/>
      <c r="H46" s="25"/>
      <c r="I46" s="25"/>
      <c r="J46" s="25"/>
      <c r="K46" s="25"/>
      <c r="L46" s="100">
        <v>33180.699999999997</v>
      </c>
      <c r="M46" s="138"/>
      <c r="N46" s="138"/>
      <c r="O46" s="138"/>
      <c r="P46" s="12"/>
      <c r="Q46" s="82">
        <v>-9.59</v>
      </c>
      <c r="R46" s="83">
        <v>30000</v>
      </c>
      <c r="S46" s="21"/>
    </row>
    <row r="47" spans="2:19" ht="15" customHeight="1" x14ac:dyDescent="0.25">
      <c r="B47" s="33"/>
      <c r="C47" s="11" t="s">
        <v>23</v>
      </c>
      <c r="D47" s="99" t="s">
        <v>106</v>
      </c>
      <c r="E47" s="99"/>
      <c r="F47" s="99"/>
      <c r="G47" s="99"/>
      <c r="H47" s="25"/>
      <c r="I47" s="25"/>
      <c r="J47" s="25"/>
      <c r="K47" s="25"/>
      <c r="L47" s="100">
        <v>0</v>
      </c>
      <c r="M47" s="138"/>
      <c r="N47" s="138"/>
      <c r="O47" s="138"/>
      <c r="P47" s="12"/>
      <c r="Q47" s="82">
        <v>100</v>
      </c>
      <c r="R47" s="83">
        <v>9000</v>
      </c>
      <c r="S47" s="21"/>
    </row>
    <row r="48" spans="2:19" ht="24.75" customHeight="1" x14ac:dyDescent="0.25">
      <c r="B48" s="33"/>
      <c r="C48" s="11" t="s">
        <v>23</v>
      </c>
      <c r="D48" s="99" t="s">
        <v>50</v>
      </c>
      <c r="E48" s="99"/>
      <c r="F48" s="99"/>
      <c r="G48" s="99"/>
      <c r="H48" s="25"/>
      <c r="I48" s="25"/>
      <c r="J48" s="25"/>
      <c r="K48" s="25"/>
      <c r="L48" s="100">
        <v>66361.399999999994</v>
      </c>
      <c r="M48" s="138"/>
      <c r="N48" s="138"/>
      <c r="O48" s="138"/>
      <c r="P48" s="12"/>
      <c r="Q48" s="84">
        <v>376.73</v>
      </c>
      <c r="R48" s="83">
        <v>250000</v>
      </c>
      <c r="S48" s="21"/>
    </row>
    <row r="49" spans="2:19" ht="12.95" customHeight="1" x14ac:dyDescent="0.25">
      <c r="B49" s="94" t="s">
        <v>24</v>
      </c>
      <c r="C49" s="95"/>
      <c r="D49" s="95"/>
      <c r="E49" s="95"/>
      <c r="F49" s="95"/>
      <c r="G49" s="95"/>
      <c r="H49" s="95"/>
      <c r="I49" s="95"/>
      <c r="J49" s="31"/>
      <c r="K49" s="31"/>
      <c r="L49" s="96">
        <v>663614.04</v>
      </c>
      <c r="M49" s="96"/>
      <c r="N49" s="96"/>
      <c r="O49" s="96"/>
      <c r="P49" s="13"/>
      <c r="Q49" s="65">
        <v>67.27</v>
      </c>
      <c r="R49" s="50">
        <v>1110000</v>
      </c>
      <c r="S49" s="21"/>
    </row>
    <row r="50" spans="2:19" ht="15" customHeight="1" x14ac:dyDescent="0.25">
      <c r="B50" s="6" t="s">
        <v>72</v>
      </c>
      <c r="C50" s="9" t="s">
        <v>21</v>
      </c>
      <c r="D50" s="97"/>
      <c r="E50" s="97"/>
      <c r="F50" s="97"/>
      <c r="G50" s="97"/>
      <c r="H50" s="25"/>
      <c r="I50" s="25"/>
      <c r="J50" s="25"/>
      <c r="K50" s="25"/>
      <c r="L50" s="98">
        <v>663614.04</v>
      </c>
      <c r="M50" s="98"/>
      <c r="N50" s="98"/>
      <c r="O50" s="98"/>
      <c r="P50" s="10"/>
      <c r="Q50" s="66">
        <v>67.27</v>
      </c>
      <c r="R50" s="51">
        <v>1110000</v>
      </c>
      <c r="S50" s="21"/>
    </row>
    <row r="51" spans="2:19" ht="33.75" customHeight="1" x14ac:dyDescent="0.25">
      <c r="B51" s="6"/>
      <c r="C51" s="11" t="s">
        <v>23</v>
      </c>
      <c r="D51" s="99" t="s">
        <v>107</v>
      </c>
      <c r="E51" s="99"/>
      <c r="F51" s="99"/>
      <c r="G51" s="99"/>
      <c r="H51" s="25"/>
      <c r="I51" s="25"/>
      <c r="J51" s="25"/>
      <c r="K51" s="25"/>
      <c r="L51" s="100">
        <v>0</v>
      </c>
      <c r="M51" s="100"/>
      <c r="N51" s="100"/>
      <c r="O51" s="100"/>
      <c r="P51" s="12"/>
      <c r="Q51" s="67">
        <v>100</v>
      </c>
      <c r="R51" s="52">
        <v>1109000</v>
      </c>
      <c r="S51" s="21"/>
    </row>
    <row r="52" spans="2:19" ht="21" customHeight="1" x14ac:dyDescent="0.25">
      <c r="B52" s="33"/>
      <c r="C52" s="11" t="s">
        <v>23</v>
      </c>
      <c r="D52" s="99" t="s">
        <v>50</v>
      </c>
      <c r="E52" s="99"/>
      <c r="F52" s="99"/>
      <c r="G52" s="99"/>
      <c r="H52" s="25"/>
      <c r="I52" s="25"/>
      <c r="J52" s="25"/>
      <c r="K52" s="25"/>
      <c r="L52" s="100">
        <v>663614.04</v>
      </c>
      <c r="M52" s="100"/>
      <c r="N52" s="100"/>
      <c r="O52" s="100"/>
      <c r="P52" s="12"/>
      <c r="Q52" s="85">
        <v>-94.98</v>
      </c>
      <c r="R52" s="52">
        <v>1000</v>
      </c>
      <c r="S52" s="21"/>
    </row>
    <row r="53" spans="2:19" ht="12.95" customHeight="1" x14ac:dyDescent="0.25">
      <c r="B53" s="113" t="s">
        <v>25</v>
      </c>
      <c r="C53" s="114"/>
      <c r="D53" s="114"/>
      <c r="E53" s="114"/>
      <c r="F53" s="114"/>
      <c r="G53" s="114"/>
      <c r="H53" s="114"/>
      <c r="I53" s="114"/>
      <c r="J53" s="30"/>
      <c r="K53" s="30"/>
      <c r="L53" s="93">
        <v>26544.560000000001</v>
      </c>
      <c r="M53" s="93"/>
      <c r="N53" s="93"/>
      <c r="O53" s="93"/>
      <c r="P53" s="8"/>
      <c r="Q53" s="64">
        <v>-92.47</v>
      </c>
      <c r="R53" s="49">
        <v>2000</v>
      </c>
      <c r="S53" s="21"/>
    </row>
    <row r="54" spans="2:19" ht="12.95" customHeight="1" x14ac:dyDescent="0.25">
      <c r="B54" s="94" t="s">
        <v>6</v>
      </c>
      <c r="C54" s="95"/>
      <c r="D54" s="95"/>
      <c r="E54" s="95"/>
      <c r="F54" s="95"/>
      <c r="G54" s="95"/>
      <c r="H54" s="95"/>
      <c r="I54" s="95"/>
      <c r="J54" s="31"/>
      <c r="K54" s="31"/>
      <c r="L54" s="96">
        <v>26544.560000000001</v>
      </c>
      <c r="M54" s="96"/>
      <c r="N54" s="96"/>
      <c r="O54" s="96"/>
      <c r="P54" s="13"/>
      <c r="Q54" s="65">
        <v>-92.47</v>
      </c>
      <c r="R54" s="50">
        <v>2000</v>
      </c>
      <c r="S54" s="21"/>
    </row>
    <row r="55" spans="2:19" ht="15" customHeight="1" x14ac:dyDescent="0.25">
      <c r="B55" s="6" t="s">
        <v>73</v>
      </c>
      <c r="C55" s="9" t="s">
        <v>26</v>
      </c>
      <c r="D55" s="97" t="s">
        <v>27</v>
      </c>
      <c r="E55" s="97"/>
      <c r="F55" s="97"/>
      <c r="G55" s="97"/>
      <c r="H55" s="25"/>
      <c r="I55" s="25"/>
      <c r="J55" s="25"/>
      <c r="K55" s="25"/>
      <c r="L55" s="98">
        <v>6636.14</v>
      </c>
      <c r="M55" s="98"/>
      <c r="N55" s="98"/>
      <c r="O55" s="98"/>
      <c r="P55" s="10"/>
      <c r="Q55" s="66">
        <v>-84.93</v>
      </c>
      <c r="R55" s="51">
        <v>1000</v>
      </c>
      <c r="S55" s="21"/>
    </row>
    <row r="56" spans="2:19" ht="15" customHeight="1" x14ac:dyDescent="0.25">
      <c r="B56" s="33"/>
      <c r="C56" s="11" t="s">
        <v>28</v>
      </c>
      <c r="D56" s="99" t="s">
        <v>29</v>
      </c>
      <c r="E56" s="99"/>
      <c r="F56" s="99"/>
      <c r="G56" s="99"/>
      <c r="H56" s="25"/>
      <c r="I56" s="25"/>
      <c r="J56" s="25"/>
      <c r="K56" s="25"/>
      <c r="L56" s="100">
        <v>6636.14</v>
      </c>
      <c r="M56" s="100"/>
      <c r="N56" s="100"/>
      <c r="O56" s="100"/>
      <c r="P56" s="12"/>
      <c r="Q56" s="85">
        <v>-84.93</v>
      </c>
      <c r="R56" s="52">
        <v>1000</v>
      </c>
      <c r="S56" s="21"/>
    </row>
    <row r="57" spans="2:19" ht="15" customHeight="1" x14ac:dyDescent="0.25">
      <c r="B57" s="6" t="s">
        <v>74</v>
      </c>
      <c r="C57" s="9" t="s">
        <v>21</v>
      </c>
      <c r="D57" s="97" t="s">
        <v>22</v>
      </c>
      <c r="E57" s="97"/>
      <c r="F57" s="97"/>
      <c r="G57" s="97"/>
      <c r="H57" s="25"/>
      <c r="I57" s="25"/>
      <c r="J57" s="25"/>
      <c r="K57" s="25"/>
      <c r="L57" s="98">
        <v>19908.419999999998</v>
      </c>
      <c r="M57" s="98"/>
      <c r="N57" s="98"/>
      <c r="O57" s="98"/>
      <c r="P57" s="10"/>
      <c r="Q57" s="66">
        <v>-94.98</v>
      </c>
      <c r="R57" s="51">
        <v>1000</v>
      </c>
      <c r="S57" s="21"/>
    </row>
    <row r="58" spans="2:19" ht="12.75" customHeight="1" x14ac:dyDescent="0.25">
      <c r="B58" s="33"/>
      <c r="C58" s="11" t="s">
        <v>30</v>
      </c>
      <c r="D58" s="99" t="s">
        <v>51</v>
      </c>
      <c r="E58" s="99"/>
      <c r="F58" s="99"/>
      <c r="G58" s="99"/>
      <c r="H58" s="25"/>
      <c r="I58" s="25"/>
      <c r="J58" s="25"/>
      <c r="K58" s="25"/>
      <c r="L58" s="100" t="s">
        <v>98</v>
      </c>
      <c r="M58" s="100"/>
      <c r="N58" s="100"/>
      <c r="O58" s="100"/>
      <c r="P58" s="12"/>
      <c r="Q58" s="85">
        <v>-92.47</v>
      </c>
      <c r="R58" s="83">
        <v>500</v>
      </c>
      <c r="S58" s="21"/>
    </row>
    <row r="59" spans="2:19" ht="12.75" customHeight="1" x14ac:dyDescent="0.25">
      <c r="B59" s="33"/>
      <c r="C59" s="11" t="s">
        <v>30</v>
      </c>
      <c r="D59" s="99" t="s">
        <v>52</v>
      </c>
      <c r="E59" s="99"/>
      <c r="F59" s="99"/>
      <c r="G59" s="99"/>
      <c r="H59" s="25"/>
      <c r="I59" s="25"/>
      <c r="J59" s="25"/>
      <c r="K59" s="25"/>
      <c r="L59" s="100">
        <v>13272.28</v>
      </c>
      <c r="M59" s="100"/>
      <c r="N59" s="100"/>
      <c r="O59" s="100"/>
      <c r="P59" s="12"/>
      <c r="Q59" s="85">
        <v>-96.23</v>
      </c>
      <c r="R59" s="83">
        <v>500</v>
      </c>
      <c r="S59" s="21"/>
    </row>
    <row r="60" spans="2:19" ht="12.95" customHeight="1" x14ac:dyDescent="0.25">
      <c r="B60" s="113" t="s">
        <v>31</v>
      </c>
      <c r="C60" s="114"/>
      <c r="D60" s="114"/>
      <c r="E60" s="114"/>
      <c r="F60" s="114"/>
      <c r="G60" s="114"/>
      <c r="H60" s="114"/>
      <c r="I60" s="114"/>
      <c r="J60" s="30"/>
      <c r="K60" s="30"/>
      <c r="L60" s="93">
        <v>66361.399999999994</v>
      </c>
      <c r="M60" s="93"/>
      <c r="N60" s="93"/>
      <c r="O60" s="93"/>
      <c r="P60" s="8"/>
      <c r="Q60" s="64">
        <v>-38.22</v>
      </c>
      <c r="R60" s="49">
        <v>41000</v>
      </c>
      <c r="S60" s="21"/>
    </row>
    <row r="61" spans="2:19" ht="12.95" customHeight="1" x14ac:dyDescent="0.25">
      <c r="B61" s="94" t="s">
        <v>6</v>
      </c>
      <c r="C61" s="95"/>
      <c r="D61" s="95"/>
      <c r="E61" s="95"/>
      <c r="F61" s="95"/>
      <c r="G61" s="95"/>
      <c r="H61" s="95"/>
      <c r="I61" s="95"/>
      <c r="J61" s="31"/>
      <c r="K61" s="31"/>
      <c r="L61" s="96">
        <v>59725.26</v>
      </c>
      <c r="M61" s="96"/>
      <c r="N61" s="96"/>
      <c r="O61" s="96"/>
      <c r="P61" s="13"/>
      <c r="Q61" s="65">
        <v>-33.03</v>
      </c>
      <c r="R61" s="50">
        <v>40000</v>
      </c>
      <c r="S61" s="21"/>
    </row>
    <row r="62" spans="2:19" ht="15" customHeight="1" x14ac:dyDescent="0.25">
      <c r="B62" s="6" t="s">
        <v>75</v>
      </c>
      <c r="C62" s="9" t="s">
        <v>21</v>
      </c>
      <c r="D62" s="97" t="s">
        <v>22</v>
      </c>
      <c r="E62" s="97"/>
      <c r="F62" s="97"/>
      <c r="G62" s="97"/>
      <c r="H62" s="25"/>
      <c r="I62" s="25"/>
      <c r="J62" s="25"/>
      <c r="K62" s="25"/>
      <c r="L62" s="98">
        <v>59725.26</v>
      </c>
      <c r="M62" s="98"/>
      <c r="N62" s="98"/>
      <c r="O62" s="98"/>
      <c r="P62" s="10"/>
      <c r="Q62" s="82">
        <v>-33.03</v>
      </c>
      <c r="R62" s="51">
        <v>40000</v>
      </c>
      <c r="S62" s="21"/>
    </row>
    <row r="63" spans="2:19" ht="15" customHeight="1" x14ac:dyDescent="0.25">
      <c r="B63" s="33"/>
      <c r="C63" s="11" t="s">
        <v>30</v>
      </c>
      <c r="D63" s="99" t="s">
        <v>53</v>
      </c>
      <c r="E63" s="99"/>
      <c r="F63" s="99"/>
      <c r="G63" s="99"/>
      <c r="H63" s="25"/>
      <c r="I63" s="25"/>
      <c r="J63" s="25"/>
      <c r="K63" s="25"/>
      <c r="L63" s="100">
        <v>26544.560000000001</v>
      </c>
      <c r="M63" s="100"/>
      <c r="N63" s="100"/>
      <c r="O63" s="100"/>
      <c r="P63" s="12"/>
      <c r="Q63" s="82">
        <v>-77.400000000000006</v>
      </c>
      <c r="R63" s="83">
        <v>6000</v>
      </c>
      <c r="S63" s="21"/>
    </row>
    <row r="64" spans="2:19" ht="15" customHeight="1" x14ac:dyDescent="0.25">
      <c r="B64" s="33"/>
      <c r="C64" s="11">
        <v>4214</v>
      </c>
      <c r="D64" s="99" t="s">
        <v>54</v>
      </c>
      <c r="E64" s="99"/>
      <c r="F64" s="99"/>
      <c r="G64" s="99"/>
      <c r="H64" s="25"/>
      <c r="I64" s="25"/>
      <c r="J64" s="25"/>
      <c r="K64" s="25"/>
      <c r="L64" s="100">
        <v>33180.699999999997</v>
      </c>
      <c r="M64" s="100"/>
      <c r="N64" s="100"/>
      <c r="O64" s="100"/>
      <c r="P64" s="12"/>
      <c r="Q64" s="82">
        <v>2.4700000000000002</v>
      </c>
      <c r="R64" s="83">
        <v>34000</v>
      </c>
      <c r="S64" s="21"/>
    </row>
    <row r="65" spans="2:19" ht="12.95" customHeight="1" x14ac:dyDescent="0.25">
      <c r="B65" s="94" t="s">
        <v>24</v>
      </c>
      <c r="C65" s="95"/>
      <c r="D65" s="95"/>
      <c r="E65" s="95"/>
      <c r="F65" s="95"/>
      <c r="G65" s="95"/>
      <c r="H65" s="95"/>
      <c r="I65" s="95"/>
      <c r="J65" s="31"/>
      <c r="K65" s="31"/>
      <c r="L65" s="96">
        <v>6636.14</v>
      </c>
      <c r="M65" s="96"/>
      <c r="N65" s="96"/>
      <c r="O65" s="96"/>
      <c r="P65" s="13"/>
      <c r="Q65" s="77">
        <v>-84.93</v>
      </c>
      <c r="R65" s="79">
        <v>1000</v>
      </c>
      <c r="S65" s="21"/>
    </row>
    <row r="66" spans="2:19" ht="15" customHeight="1" x14ac:dyDescent="0.25">
      <c r="B66" s="6" t="s">
        <v>76</v>
      </c>
      <c r="C66" s="9" t="s">
        <v>21</v>
      </c>
      <c r="D66" s="97" t="s">
        <v>22</v>
      </c>
      <c r="E66" s="97"/>
      <c r="F66" s="97"/>
      <c r="G66" s="97"/>
      <c r="H66" s="25"/>
      <c r="I66" s="25"/>
      <c r="J66" s="25"/>
      <c r="K66" s="25"/>
      <c r="L66" s="98">
        <v>6636.14</v>
      </c>
      <c r="M66" s="98"/>
      <c r="N66" s="98"/>
      <c r="O66" s="98"/>
      <c r="P66" s="10"/>
      <c r="Q66" s="78">
        <v>-84.93</v>
      </c>
      <c r="R66" s="80">
        <v>1000</v>
      </c>
      <c r="S66" s="21"/>
    </row>
    <row r="67" spans="2:19" ht="15" customHeight="1" x14ac:dyDescent="0.25">
      <c r="B67" s="33"/>
      <c r="C67" s="11" t="s">
        <v>30</v>
      </c>
      <c r="D67" s="99" t="s">
        <v>54</v>
      </c>
      <c r="E67" s="99"/>
      <c r="F67" s="99"/>
      <c r="G67" s="99"/>
      <c r="H67" s="25"/>
      <c r="I67" s="25"/>
      <c r="J67" s="25"/>
      <c r="K67" s="25"/>
      <c r="L67" s="100">
        <v>6636.14</v>
      </c>
      <c r="M67" s="100"/>
      <c r="N67" s="100"/>
      <c r="O67" s="100"/>
      <c r="P67" s="12"/>
      <c r="Q67" s="35">
        <v>-84.93</v>
      </c>
      <c r="R67" s="81">
        <v>1000</v>
      </c>
      <c r="S67" s="21"/>
    </row>
    <row r="68" spans="2:19" ht="12.95" customHeight="1" x14ac:dyDescent="0.25">
      <c r="B68" s="113" t="s">
        <v>32</v>
      </c>
      <c r="C68" s="114"/>
      <c r="D68" s="114"/>
      <c r="E68" s="114"/>
      <c r="F68" s="114"/>
      <c r="G68" s="114"/>
      <c r="H68" s="114"/>
      <c r="I68" s="114"/>
      <c r="J68" s="30"/>
      <c r="K68" s="30"/>
      <c r="L68" s="93">
        <v>185811.93</v>
      </c>
      <c r="M68" s="93"/>
      <c r="N68" s="93"/>
      <c r="O68" s="93"/>
      <c r="P68" s="8"/>
      <c r="Q68" s="64">
        <v>-19.27</v>
      </c>
      <c r="R68" s="49">
        <v>150000</v>
      </c>
      <c r="S68" s="21"/>
    </row>
    <row r="69" spans="2:19" ht="12.95" customHeight="1" x14ac:dyDescent="0.25">
      <c r="B69" s="94" t="s">
        <v>6</v>
      </c>
      <c r="C69" s="95"/>
      <c r="D69" s="95"/>
      <c r="E69" s="95"/>
      <c r="F69" s="95"/>
      <c r="G69" s="95"/>
      <c r="H69" s="95"/>
      <c r="I69" s="95"/>
      <c r="J69" s="31"/>
      <c r="K69" s="31"/>
      <c r="L69" s="96">
        <v>139358.95000000001</v>
      </c>
      <c r="M69" s="96"/>
      <c r="N69" s="96"/>
      <c r="O69" s="96"/>
      <c r="P69" s="13"/>
      <c r="Q69" s="65">
        <v>-42.59</v>
      </c>
      <c r="R69" s="50">
        <v>80000</v>
      </c>
      <c r="S69" s="21"/>
    </row>
    <row r="70" spans="2:19" ht="15" customHeight="1" x14ac:dyDescent="0.25">
      <c r="B70" s="6" t="s">
        <v>77</v>
      </c>
      <c r="C70" s="9" t="s">
        <v>21</v>
      </c>
      <c r="D70" s="97" t="s">
        <v>22</v>
      </c>
      <c r="E70" s="97"/>
      <c r="F70" s="97"/>
      <c r="G70" s="97"/>
      <c r="H70" s="25"/>
      <c r="I70" s="25"/>
      <c r="J70" s="25"/>
      <c r="K70" s="25"/>
      <c r="L70" s="98">
        <v>139358.95000000001</v>
      </c>
      <c r="M70" s="98"/>
      <c r="N70" s="98"/>
      <c r="O70" s="98"/>
      <c r="P70" s="10"/>
      <c r="Q70" s="66">
        <v>-42.59</v>
      </c>
      <c r="R70" s="51">
        <v>80000</v>
      </c>
      <c r="S70" s="21"/>
    </row>
    <row r="71" spans="2:19" ht="24.75" customHeight="1" x14ac:dyDescent="0.25">
      <c r="B71" s="33"/>
      <c r="C71" s="11" t="s">
        <v>30</v>
      </c>
      <c r="D71" s="99" t="s">
        <v>99</v>
      </c>
      <c r="E71" s="99"/>
      <c r="F71" s="99"/>
      <c r="G71" s="99"/>
      <c r="H71" s="99"/>
      <c r="I71" s="99"/>
      <c r="J71" s="99"/>
      <c r="K71" s="99"/>
      <c r="L71" s="100">
        <v>19908.419999999998</v>
      </c>
      <c r="M71" s="100"/>
      <c r="N71" s="100"/>
      <c r="O71" s="100"/>
      <c r="P71" s="12"/>
      <c r="Q71" s="85">
        <v>-59.82</v>
      </c>
      <c r="R71" s="83">
        <v>8000</v>
      </c>
      <c r="S71" s="21"/>
    </row>
    <row r="72" spans="2:19" ht="15" customHeight="1" x14ac:dyDescent="0.25">
      <c r="B72" s="33"/>
      <c r="C72" s="11" t="s">
        <v>30</v>
      </c>
      <c r="D72" s="99" t="s">
        <v>57</v>
      </c>
      <c r="E72" s="99"/>
      <c r="F72" s="99"/>
      <c r="G72" s="99"/>
      <c r="H72" s="25"/>
      <c r="I72" s="25"/>
      <c r="J72" s="25"/>
      <c r="K72" s="25"/>
      <c r="L72" s="100">
        <v>13272.28</v>
      </c>
      <c r="M72" s="100"/>
      <c r="N72" s="100"/>
      <c r="O72" s="100"/>
      <c r="P72" s="12"/>
      <c r="Q72" s="85">
        <v>-96.23</v>
      </c>
      <c r="R72" s="83">
        <v>500</v>
      </c>
      <c r="S72" s="21"/>
    </row>
    <row r="73" spans="2:19" ht="15" customHeight="1" x14ac:dyDescent="0.25">
      <c r="B73" s="33"/>
      <c r="C73" s="11" t="s">
        <v>30</v>
      </c>
      <c r="D73" s="99" t="s">
        <v>58</v>
      </c>
      <c r="E73" s="99"/>
      <c r="F73" s="99"/>
      <c r="G73" s="99"/>
      <c r="H73" s="99"/>
      <c r="I73" s="99"/>
      <c r="J73" s="99"/>
      <c r="K73" s="99"/>
      <c r="L73" s="100">
        <v>6636.14</v>
      </c>
      <c r="M73" s="100"/>
      <c r="N73" s="100"/>
      <c r="O73" s="100"/>
      <c r="P73" s="12"/>
      <c r="Q73" s="85">
        <v>-92.47</v>
      </c>
      <c r="R73" s="83">
        <v>500</v>
      </c>
      <c r="S73" s="21"/>
    </row>
    <row r="74" spans="2:19" x14ac:dyDescent="0.25">
      <c r="B74" s="33"/>
      <c r="C74" s="11">
        <v>4214</v>
      </c>
      <c r="D74" s="99" t="s">
        <v>59</v>
      </c>
      <c r="E74" s="99"/>
      <c r="F74" s="99"/>
      <c r="G74" s="99"/>
      <c r="H74" s="25"/>
      <c r="I74" s="25"/>
      <c r="J74" s="25"/>
      <c r="K74" s="25"/>
      <c r="L74" s="100">
        <v>59725.26</v>
      </c>
      <c r="M74" s="100"/>
      <c r="N74" s="100"/>
      <c r="O74" s="100"/>
      <c r="P74" s="12"/>
      <c r="Q74" s="85">
        <v>-39.72</v>
      </c>
      <c r="R74" s="83">
        <v>36000</v>
      </c>
      <c r="S74" s="21"/>
    </row>
    <row r="75" spans="2:19" x14ac:dyDescent="0.25">
      <c r="B75" s="33"/>
      <c r="C75" s="11">
        <v>4214</v>
      </c>
      <c r="D75" s="99" t="s">
        <v>100</v>
      </c>
      <c r="E75" s="99"/>
      <c r="F75" s="99"/>
      <c r="G75" s="99"/>
      <c r="H75" s="25"/>
      <c r="I75" s="25"/>
      <c r="J75" s="25"/>
      <c r="K75" s="25"/>
      <c r="L75" s="100">
        <v>39816.839999999997</v>
      </c>
      <c r="M75" s="100"/>
      <c r="N75" s="100"/>
      <c r="O75" s="100"/>
      <c r="P75" s="12"/>
      <c r="Q75" s="85">
        <v>-12.1</v>
      </c>
      <c r="R75" s="83">
        <v>35000</v>
      </c>
      <c r="S75" s="21"/>
    </row>
    <row r="76" spans="2:19" ht="15" customHeight="1" x14ac:dyDescent="0.25">
      <c r="B76" s="94" t="s">
        <v>42</v>
      </c>
      <c r="C76" s="95"/>
      <c r="D76" s="95"/>
      <c r="E76" s="95"/>
      <c r="F76" s="95"/>
      <c r="G76" s="95"/>
      <c r="H76" s="95"/>
      <c r="I76" s="95"/>
      <c r="J76" s="31"/>
      <c r="K76" s="31"/>
      <c r="L76" s="96">
        <v>0</v>
      </c>
      <c r="M76" s="96"/>
      <c r="N76" s="96"/>
      <c r="O76" s="96"/>
      <c r="P76" s="13"/>
      <c r="Q76" s="65">
        <v>100</v>
      </c>
      <c r="R76" s="50">
        <v>30000</v>
      </c>
      <c r="S76" s="21"/>
    </row>
    <row r="77" spans="2:19" ht="15" customHeight="1" x14ac:dyDescent="0.25">
      <c r="B77" s="6" t="s">
        <v>101</v>
      </c>
      <c r="C77" s="9">
        <v>4214</v>
      </c>
      <c r="D77" s="97" t="s">
        <v>22</v>
      </c>
      <c r="E77" s="97"/>
      <c r="F77" s="97"/>
      <c r="G77" s="97"/>
      <c r="H77" s="25"/>
      <c r="I77" s="25"/>
      <c r="J77" s="25"/>
      <c r="K77" s="25"/>
      <c r="L77" s="98">
        <v>0</v>
      </c>
      <c r="M77" s="98"/>
      <c r="N77" s="98"/>
      <c r="O77" s="98"/>
      <c r="P77" s="10"/>
      <c r="Q77" s="66">
        <v>100</v>
      </c>
      <c r="R77" s="51">
        <v>30000</v>
      </c>
      <c r="S77" s="21"/>
    </row>
    <row r="78" spans="2:19" x14ac:dyDescent="0.25">
      <c r="B78" s="33"/>
      <c r="C78" s="11">
        <v>4214</v>
      </c>
      <c r="D78" s="99" t="s">
        <v>100</v>
      </c>
      <c r="E78" s="99"/>
      <c r="F78" s="99"/>
      <c r="G78" s="99"/>
      <c r="H78" s="99"/>
      <c r="I78" s="99"/>
      <c r="J78" s="99"/>
      <c r="K78" s="99"/>
      <c r="L78" s="100">
        <v>0</v>
      </c>
      <c r="M78" s="100"/>
      <c r="N78" s="100"/>
      <c r="O78" s="100"/>
      <c r="P78" s="12"/>
      <c r="Q78" s="67">
        <v>100</v>
      </c>
      <c r="R78" s="52">
        <v>30000</v>
      </c>
      <c r="S78" s="21"/>
    </row>
    <row r="79" spans="2:19" ht="12.95" customHeight="1" x14ac:dyDescent="0.25">
      <c r="B79" s="94" t="s">
        <v>24</v>
      </c>
      <c r="C79" s="95"/>
      <c r="D79" s="95"/>
      <c r="E79" s="95"/>
      <c r="F79" s="95"/>
      <c r="G79" s="95"/>
      <c r="H79" s="95"/>
      <c r="I79" s="95"/>
      <c r="J79" s="31"/>
      <c r="K79" s="31"/>
      <c r="L79" s="96">
        <v>46452.98</v>
      </c>
      <c r="M79" s="96"/>
      <c r="N79" s="96"/>
      <c r="O79" s="96"/>
      <c r="P79" s="13"/>
      <c r="Q79" s="65">
        <v>-13.89</v>
      </c>
      <c r="R79" s="50">
        <v>40000</v>
      </c>
      <c r="S79" s="21"/>
    </row>
    <row r="80" spans="2:19" ht="15" customHeight="1" x14ac:dyDescent="0.25">
      <c r="B80" s="6" t="s">
        <v>78</v>
      </c>
      <c r="C80" s="9" t="s">
        <v>21</v>
      </c>
      <c r="D80" s="97" t="s">
        <v>22</v>
      </c>
      <c r="E80" s="97"/>
      <c r="F80" s="97"/>
      <c r="G80" s="97"/>
      <c r="H80" s="25"/>
      <c r="I80" s="25"/>
      <c r="J80" s="25"/>
      <c r="K80" s="25"/>
      <c r="L80" s="98">
        <v>46452.98</v>
      </c>
      <c r="M80" s="98"/>
      <c r="N80" s="98"/>
      <c r="O80" s="98"/>
      <c r="P80" s="10"/>
      <c r="Q80" s="66">
        <v>-13.89</v>
      </c>
      <c r="R80" s="51">
        <v>40000</v>
      </c>
      <c r="S80" s="21"/>
    </row>
    <row r="81" spans="2:19" ht="15" customHeight="1" x14ac:dyDescent="0.25">
      <c r="B81" s="33"/>
      <c r="C81" s="11" t="s">
        <v>30</v>
      </c>
      <c r="D81" s="99" t="s">
        <v>59</v>
      </c>
      <c r="E81" s="99"/>
      <c r="F81" s="99"/>
      <c r="G81" s="99"/>
      <c r="H81" s="25"/>
      <c r="I81" s="25"/>
      <c r="J81" s="25"/>
      <c r="K81" s="25"/>
      <c r="L81" s="100">
        <v>46452.98</v>
      </c>
      <c r="M81" s="100"/>
      <c r="N81" s="100"/>
      <c r="O81" s="100"/>
      <c r="P81" s="12"/>
      <c r="Q81" s="67">
        <v>-13.89</v>
      </c>
      <c r="R81" s="52">
        <v>40000</v>
      </c>
      <c r="S81" s="21"/>
    </row>
    <row r="82" spans="2:19" ht="12.95" customHeight="1" x14ac:dyDescent="0.25">
      <c r="B82" s="113" t="s">
        <v>33</v>
      </c>
      <c r="C82" s="114"/>
      <c r="D82" s="114"/>
      <c r="E82" s="114"/>
      <c r="F82" s="114"/>
      <c r="G82" s="114"/>
      <c r="H82" s="114"/>
      <c r="I82" s="114"/>
      <c r="J82" s="30"/>
      <c r="K82" s="30"/>
      <c r="L82" s="93">
        <v>53089.120000000003</v>
      </c>
      <c r="M82" s="93"/>
      <c r="N82" s="93"/>
      <c r="O82" s="93"/>
      <c r="P82" s="8"/>
      <c r="Q82" s="64">
        <v>-43.49</v>
      </c>
      <c r="R82" s="49">
        <v>30000</v>
      </c>
      <c r="S82" s="21"/>
    </row>
    <row r="83" spans="2:19" ht="12.95" customHeight="1" x14ac:dyDescent="0.25">
      <c r="B83" s="94" t="s">
        <v>6</v>
      </c>
      <c r="C83" s="95"/>
      <c r="D83" s="95"/>
      <c r="E83" s="95"/>
      <c r="F83" s="95"/>
      <c r="G83" s="95"/>
      <c r="H83" s="95"/>
      <c r="I83" s="95"/>
      <c r="J83" s="31"/>
      <c r="K83" s="31"/>
      <c r="L83" s="96">
        <v>53089.120000000003</v>
      </c>
      <c r="M83" s="96"/>
      <c r="N83" s="96"/>
      <c r="O83" s="96"/>
      <c r="P83" s="13"/>
      <c r="Q83" s="65">
        <v>-43.49</v>
      </c>
      <c r="R83" s="50">
        <v>30000</v>
      </c>
      <c r="S83" s="21"/>
    </row>
    <row r="84" spans="2:19" ht="15" customHeight="1" x14ac:dyDescent="0.25">
      <c r="B84" s="6" t="s">
        <v>79</v>
      </c>
      <c r="C84" s="9" t="s">
        <v>21</v>
      </c>
      <c r="D84" s="97" t="s">
        <v>22</v>
      </c>
      <c r="E84" s="97"/>
      <c r="F84" s="97"/>
      <c r="G84" s="97"/>
      <c r="H84" s="25"/>
      <c r="I84" s="25"/>
      <c r="J84" s="25"/>
      <c r="K84" s="25"/>
      <c r="L84" s="98">
        <v>53089.120000000003</v>
      </c>
      <c r="M84" s="98"/>
      <c r="N84" s="98"/>
      <c r="O84" s="98"/>
      <c r="P84" s="10"/>
      <c r="Q84" s="66">
        <v>-43.49</v>
      </c>
      <c r="R84" s="51">
        <v>30000</v>
      </c>
      <c r="S84" s="21"/>
    </row>
    <row r="85" spans="2:19" ht="28.5" customHeight="1" x14ac:dyDescent="0.25">
      <c r="B85" s="33"/>
      <c r="C85" s="11" t="s">
        <v>30</v>
      </c>
      <c r="D85" s="99" t="s">
        <v>60</v>
      </c>
      <c r="E85" s="99"/>
      <c r="F85" s="99"/>
      <c r="G85" s="99"/>
      <c r="H85" s="25"/>
      <c r="I85" s="25"/>
      <c r="J85" s="25"/>
      <c r="K85" s="25"/>
      <c r="L85" s="100">
        <v>26544.560000000001</v>
      </c>
      <c r="M85" s="100"/>
      <c r="N85" s="100"/>
      <c r="O85" s="100"/>
      <c r="P85" s="12"/>
      <c r="Q85" s="84">
        <v>-98.12</v>
      </c>
      <c r="R85" s="83">
        <v>500</v>
      </c>
      <c r="S85" s="21"/>
    </row>
    <row r="86" spans="2:19" ht="28.5" customHeight="1" x14ac:dyDescent="0.25">
      <c r="B86" s="33"/>
      <c r="C86" s="11">
        <v>4214</v>
      </c>
      <c r="D86" s="99" t="s">
        <v>102</v>
      </c>
      <c r="E86" s="99"/>
      <c r="F86" s="99"/>
      <c r="G86" s="99"/>
      <c r="H86" s="25"/>
      <c r="I86" s="25"/>
      <c r="J86" s="25"/>
      <c r="K86" s="25"/>
      <c r="L86" s="100">
        <v>26544.560000000001</v>
      </c>
      <c r="M86" s="100"/>
      <c r="N86" s="100"/>
      <c r="O86" s="100"/>
      <c r="P86" s="12"/>
      <c r="Q86" s="84">
        <v>-98.12</v>
      </c>
      <c r="R86" s="83">
        <v>500</v>
      </c>
      <c r="S86" s="21"/>
    </row>
    <row r="87" spans="2:19" ht="15.75" customHeight="1" x14ac:dyDescent="0.25">
      <c r="B87" s="33"/>
      <c r="C87" s="11">
        <v>4214</v>
      </c>
      <c r="D87" s="99" t="s">
        <v>108</v>
      </c>
      <c r="E87" s="99"/>
      <c r="F87" s="99"/>
      <c r="G87" s="99"/>
      <c r="H87" s="25"/>
      <c r="I87" s="25"/>
      <c r="J87" s="25"/>
      <c r="K87" s="25"/>
      <c r="L87" s="100">
        <v>0</v>
      </c>
      <c r="M87" s="100"/>
      <c r="N87" s="100"/>
      <c r="O87" s="100"/>
      <c r="P87" s="12"/>
      <c r="Q87" s="84">
        <v>100</v>
      </c>
      <c r="R87" s="83">
        <v>29000</v>
      </c>
      <c r="S87" s="21"/>
    </row>
    <row r="88" spans="2:19" ht="12.95" customHeight="1" x14ac:dyDescent="0.25">
      <c r="B88" s="113" t="s">
        <v>34</v>
      </c>
      <c r="C88" s="114"/>
      <c r="D88" s="114"/>
      <c r="E88" s="114"/>
      <c r="F88" s="114"/>
      <c r="G88" s="114"/>
      <c r="H88" s="114"/>
      <c r="I88" s="114"/>
      <c r="J88" s="30"/>
      <c r="K88" s="30"/>
      <c r="L88" s="93">
        <v>6636.14</v>
      </c>
      <c r="M88" s="93"/>
      <c r="N88" s="93"/>
      <c r="O88" s="93"/>
      <c r="P88" s="8"/>
      <c r="Q88" s="64">
        <v>-84.93</v>
      </c>
      <c r="R88" s="49">
        <v>1000</v>
      </c>
      <c r="S88" s="21"/>
    </row>
    <row r="89" spans="2:19" ht="12.95" customHeight="1" x14ac:dyDescent="0.25">
      <c r="B89" s="94" t="s">
        <v>6</v>
      </c>
      <c r="C89" s="95"/>
      <c r="D89" s="95"/>
      <c r="E89" s="95"/>
      <c r="F89" s="95"/>
      <c r="G89" s="95"/>
      <c r="H89" s="95"/>
      <c r="I89" s="95"/>
      <c r="J89" s="31"/>
      <c r="K89" s="31"/>
      <c r="L89" s="96">
        <v>6636.14</v>
      </c>
      <c r="M89" s="96"/>
      <c r="N89" s="96"/>
      <c r="O89" s="96"/>
      <c r="P89" s="13"/>
      <c r="Q89" s="65">
        <v>-84.93</v>
      </c>
      <c r="R89" s="50">
        <v>1000</v>
      </c>
      <c r="S89" s="21"/>
    </row>
    <row r="90" spans="2:19" ht="15" customHeight="1" x14ac:dyDescent="0.25">
      <c r="B90" s="6" t="s">
        <v>80</v>
      </c>
      <c r="C90" s="9" t="s">
        <v>21</v>
      </c>
      <c r="D90" s="97" t="s">
        <v>22</v>
      </c>
      <c r="E90" s="97"/>
      <c r="F90" s="97"/>
      <c r="G90" s="97"/>
      <c r="H90" s="25"/>
      <c r="I90" s="25"/>
      <c r="J90" s="25"/>
      <c r="K90" s="25"/>
      <c r="L90" s="98">
        <v>6636.14</v>
      </c>
      <c r="M90" s="98"/>
      <c r="N90" s="98"/>
      <c r="O90" s="98"/>
      <c r="P90" s="10"/>
      <c r="Q90" s="66">
        <v>-84.93</v>
      </c>
      <c r="R90" s="51">
        <v>1000</v>
      </c>
      <c r="S90" s="21"/>
    </row>
    <row r="91" spans="2:19" ht="15" customHeight="1" x14ac:dyDescent="0.25">
      <c r="B91" s="33"/>
      <c r="C91" s="11" t="s">
        <v>35</v>
      </c>
      <c r="D91" s="99" t="s">
        <v>36</v>
      </c>
      <c r="E91" s="99"/>
      <c r="F91" s="99"/>
      <c r="G91" s="99"/>
      <c r="H91" s="25"/>
      <c r="I91" s="25"/>
      <c r="J91" s="25"/>
      <c r="K91" s="25"/>
      <c r="L91" s="100">
        <v>6636.14</v>
      </c>
      <c r="M91" s="100"/>
      <c r="N91" s="100"/>
      <c r="O91" s="100"/>
      <c r="P91" s="12"/>
      <c r="Q91" s="67">
        <v>-84.93</v>
      </c>
      <c r="R91" s="52">
        <v>1000</v>
      </c>
      <c r="S91" s="21"/>
    </row>
    <row r="92" spans="2:19" ht="12.95" customHeight="1" x14ac:dyDescent="0.25">
      <c r="B92" s="113" t="s">
        <v>37</v>
      </c>
      <c r="C92" s="114"/>
      <c r="D92" s="114"/>
      <c r="E92" s="114"/>
      <c r="F92" s="114"/>
      <c r="G92" s="114"/>
      <c r="H92" s="114"/>
      <c r="I92" s="114"/>
      <c r="J92" s="30"/>
      <c r="K92" s="30"/>
      <c r="L92" s="93">
        <v>29862.63</v>
      </c>
      <c r="M92" s="93"/>
      <c r="N92" s="93"/>
      <c r="O92" s="93"/>
      <c r="P92" s="8"/>
      <c r="Q92" s="64">
        <v>-79.91</v>
      </c>
      <c r="R92" s="49">
        <v>6000</v>
      </c>
      <c r="S92" s="21"/>
    </row>
    <row r="93" spans="2:19" ht="12.95" customHeight="1" x14ac:dyDescent="0.25">
      <c r="B93" s="94" t="s">
        <v>6</v>
      </c>
      <c r="C93" s="95"/>
      <c r="D93" s="95"/>
      <c r="E93" s="95"/>
      <c r="F93" s="95"/>
      <c r="G93" s="95"/>
      <c r="H93" s="95"/>
      <c r="I93" s="95"/>
      <c r="J93" s="31"/>
      <c r="K93" s="31"/>
      <c r="L93" s="96">
        <v>29862.63</v>
      </c>
      <c r="M93" s="96"/>
      <c r="N93" s="96"/>
      <c r="O93" s="96"/>
      <c r="P93" s="13"/>
      <c r="Q93" s="65">
        <v>-79.91</v>
      </c>
      <c r="R93" s="50">
        <v>6000</v>
      </c>
      <c r="S93" s="21"/>
    </row>
    <row r="94" spans="2:19" ht="15" customHeight="1" x14ac:dyDescent="0.25">
      <c r="B94" s="6" t="s">
        <v>81</v>
      </c>
      <c r="C94" s="9" t="s">
        <v>21</v>
      </c>
      <c r="D94" s="97" t="s">
        <v>22</v>
      </c>
      <c r="E94" s="97"/>
      <c r="F94" s="97"/>
      <c r="G94" s="97"/>
      <c r="H94" s="25"/>
      <c r="I94" s="25"/>
      <c r="J94" s="25"/>
      <c r="K94" s="25"/>
      <c r="L94" s="98">
        <v>19908.419999999998</v>
      </c>
      <c r="M94" s="98"/>
      <c r="N94" s="98"/>
      <c r="O94" s="98"/>
      <c r="P94" s="10"/>
      <c r="Q94" s="66">
        <v>-74.88</v>
      </c>
      <c r="R94" s="51">
        <v>5000</v>
      </c>
      <c r="S94" s="21"/>
    </row>
    <row r="95" spans="2:19" ht="15" customHeight="1" x14ac:dyDescent="0.25">
      <c r="B95" s="33"/>
      <c r="C95" s="11" t="s">
        <v>30</v>
      </c>
      <c r="D95" s="99" t="s">
        <v>103</v>
      </c>
      <c r="E95" s="99"/>
      <c r="F95" s="99"/>
      <c r="G95" s="99"/>
      <c r="H95" s="25"/>
      <c r="I95" s="25"/>
      <c r="J95" s="25"/>
      <c r="K95" s="25"/>
      <c r="L95" s="100">
        <v>19908.419999999998</v>
      </c>
      <c r="M95" s="100"/>
      <c r="N95" s="100"/>
      <c r="O95" s="100"/>
      <c r="P95" s="12"/>
      <c r="Q95" s="67">
        <v>-74.88</v>
      </c>
      <c r="R95" s="52">
        <v>5000</v>
      </c>
      <c r="S95" s="21"/>
    </row>
    <row r="96" spans="2:19" ht="15" customHeight="1" x14ac:dyDescent="0.25">
      <c r="B96" s="6" t="s">
        <v>82</v>
      </c>
      <c r="C96" s="9" t="s">
        <v>38</v>
      </c>
      <c r="D96" s="97" t="s">
        <v>39</v>
      </c>
      <c r="E96" s="97"/>
      <c r="F96" s="97"/>
      <c r="G96" s="97"/>
      <c r="H96" s="25"/>
      <c r="I96" s="25"/>
      <c r="J96" s="25"/>
      <c r="K96" s="25"/>
      <c r="L96" s="98">
        <v>9954.2099999999991</v>
      </c>
      <c r="M96" s="98"/>
      <c r="N96" s="98"/>
      <c r="O96" s="98"/>
      <c r="P96" s="10"/>
      <c r="Q96" s="66">
        <v>-89.95</v>
      </c>
      <c r="R96" s="51">
        <v>1000</v>
      </c>
      <c r="S96" s="21"/>
    </row>
    <row r="97" spans="2:19" ht="15" customHeight="1" x14ac:dyDescent="0.25">
      <c r="B97" s="33"/>
      <c r="C97" s="11" t="s">
        <v>40</v>
      </c>
      <c r="D97" s="99" t="s">
        <v>61</v>
      </c>
      <c r="E97" s="99"/>
      <c r="F97" s="99"/>
      <c r="G97" s="99"/>
      <c r="H97" s="25"/>
      <c r="I97" s="25"/>
      <c r="J97" s="25"/>
      <c r="K97" s="25"/>
      <c r="L97" s="100">
        <v>9954.2099999999991</v>
      </c>
      <c r="M97" s="100"/>
      <c r="N97" s="100"/>
      <c r="O97" s="100"/>
      <c r="P97" s="12"/>
      <c r="Q97" s="67">
        <v>-89.95</v>
      </c>
      <c r="R97" s="52">
        <v>1000</v>
      </c>
      <c r="S97" s="21"/>
    </row>
    <row r="98" spans="2:19" ht="12.95" customHeight="1" x14ac:dyDescent="0.25">
      <c r="B98" s="113" t="s">
        <v>41</v>
      </c>
      <c r="C98" s="114"/>
      <c r="D98" s="114"/>
      <c r="E98" s="114"/>
      <c r="F98" s="114"/>
      <c r="G98" s="114"/>
      <c r="H98" s="114"/>
      <c r="I98" s="114"/>
      <c r="J98" s="30"/>
      <c r="K98" s="30"/>
      <c r="L98" s="93">
        <v>39816.839999999997</v>
      </c>
      <c r="M98" s="93"/>
      <c r="N98" s="93"/>
      <c r="O98" s="93"/>
      <c r="P98" s="8"/>
      <c r="Q98" s="64">
        <v>18.29</v>
      </c>
      <c r="R98" s="49">
        <v>47100</v>
      </c>
      <c r="S98" s="21"/>
    </row>
    <row r="99" spans="2:19" ht="12.95" customHeight="1" x14ac:dyDescent="0.25">
      <c r="B99" s="94" t="s">
        <v>42</v>
      </c>
      <c r="C99" s="95"/>
      <c r="D99" s="95"/>
      <c r="E99" s="95"/>
      <c r="F99" s="95"/>
      <c r="G99" s="95"/>
      <c r="H99" s="95"/>
      <c r="I99" s="95"/>
      <c r="J99" s="31"/>
      <c r="K99" s="31"/>
      <c r="L99" s="96">
        <v>39816.839999999997</v>
      </c>
      <c r="M99" s="96"/>
      <c r="N99" s="96"/>
      <c r="O99" s="96"/>
      <c r="P99" s="13"/>
      <c r="Q99" s="65">
        <v>18.29</v>
      </c>
      <c r="R99" s="50">
        <v>47100</v>
      </c>
      <c r="S99" s="21"/>
    </row>
    <row r="100" spans="2:19" ht="15" customHeight="1" x14ac:dyDescent="0.25">
      <c r="B100" s="6" t="s">
        <v>83</v>
      </c>
      <c r="C100" s="9" t="s">
        <v>43</v>
      </c>
      <c r="D100" s="97" t="s">
        <v>44</v>
      </c>
      <c r="E100" s="97"/>
      <c r="F100" s="97"/>
      <c r="G100" s="97"/>
      <c r="H100" s="25"/>
      <c r="I100" s="25"/>
      <c r="J100" s="25"/>
      <c r="K100" s="25"/>
      <c r="L100" s="98">
        <v>39816.839999999997</v>
      </c>
      <c r="M100" s="98"/>
      <c r="N100" s="98"/>
      <c r="O100" s="98"/>
      <c r="P100" s="10"/>
      <c r="Q100" s="66">
        <v>18.29</v>
      </c>
      <c r="R100" s="51">
        <v>47100</v>
      </c>
      <c r="S100" s="21"/>
    </row>
    <row r="101" spans="2:19" ht="25.5" customHeight="1" x14ac:dyDescent="0.25">
      <c r="B101" s="33"/>
      <c r="C101" s="11" t="s">
        <v>45</v>
      </c>
      <c r="D101" s="99" t="s">
        <v>111</v>
      </c>
      <c r="E101" s="99"/>
      <c r="F101" s="99"/>
      <c r="G101" s="99"/>
      <c r="H101" s="99"/>
      <c r="I101" s="99"/>
      <c r="J101" s="99"/>
      <c r="K101" s="99"/>
      <c r="L101" s="100">
        <v>39816.839999999997</v>
      </c>
      <c r="M101" s="100"/>
      <c r="N101" s="100"/>
      <c r="O101" s="100"/>
      <c r="P101" s="12"/>
      <c r="Q101" s="67">
        <v>18.29</v>
      </c>
      <c r="R101" s="52">
        <v>47100</v>
      </c>
      <c r="S101" s="21"/>
    </row>
    <row r="102" spans="2:19" ht="15" customHeight="1" x14ac:dyDescent="0.25">
      <c r="B102" s="113" t="s">
        <v>46</v>
      </c>
      <c r="C102" s="114"/>
      <c r="D102" s="114"/>
      <c r="E102" s="114"/>
      <c r="F102" s="114"/>
      <c r="G102" s="114"/>
      <c r="H102" s="114"/>
      <c r="I102" s="114"/>
      <c r="J102" s="114"/>
      <c r="K102" s="114"/>
      <c r="L102" s="93">
        <v>90251.51</v>
      </c>
      <c r="M102" s="93"/>
      <c r="N102" s="93"/>
      <c r="O102" s="93"/>
      <c r="P102" s="8"/>
      <c r="Q102" s="64">
        <v>-61.22</v>
      </c>
      <c r="R102" s="49">
        <v>35000</v>
      </c>
      <c r="S102" s="21"/>
    </row>
    <row r="103" spans="2:19" ht="12.95" customHeight="1" x14ac:dyDescent="0.25">
      <c r="B103" s="94" t="s">
        <v>6</v>
      </c>
      <c r="C103" s="95"/>
      <c r="D103" s="95"/>
      <c r="E103" s="95"/>
      <c r="F103" s="95"/>
      <c r="G103" s="95"/>
      <c r="H103" s="95"/>
      <c r="I103" s="95"/>
      <c r="J103" s="31"/>
      <c r="K103" s="31"/>
      <c r="L103" s="96">
        <v>90251.51</v>
      </c>
      <c r="M103" s="96"/>
      <c r="N103" s="96"/>
      <c r="O103" s="96"/>
      <c r="P103" s="13"/>
      <c r="Q103" s="65">
        <v>-66.760000000000005</v>
      </c>
      <c r="R103" s="50">
        <v>30000</v>
      </c>
      <c r="S103" s="21"/>
    </row>
    <row r="104" spans="2:19" ht="15" customHeight="1" x14ac:dyDescent="0.25">
      <c r="B104" s="6" t="s">
        <v>84</v>
      </c>
      <c r="C104" s="9" t="s">
        <v>21</v>
      </c>
      <c r="D104" s="97" t="s">
        <v>22</v>
      </c>
      <c r="E104" s="97"/>
      <c r="F104" s="97"/>
      <c r="G104" s="97"/>
      <c r="H104" s="25"/>
      <c r="I104" s="25"/>
      <c r="J104" s="25"/>
      <c r="K104" s="25"/>
      <c r="L104" s="98">
        <v>90251.51</v>
      </c>
      <c r="M104" s="98"/>
      <c r="N104" s="98"/>
      <c r="O104" s="98"/>
      <c r="P104" s="10"/>
      <c r="Q104" s="66">
        <v>-66.760000000000005</v>
      </c>
      <c r="R104" s="51">
        <v>30000</v>
      </c>
      <c r="S104" s="21"/>
    </row>
    <row r="105" spans="2:19" ht="15" customHeight="1" x14ac:dyDescent="0.25">
      <c r="B105" s="33"/>
      <c r="C105" s="11" t="s">
        <v>30</v>
      </c>
      <c r="D105" s="99" t="s">
        <v>104</v>
      </c>
      <c r="E105" s="99"/>
      <c r="F105" s="99"/>
      <c r="G105" s="99"/>
      <c r="H105" s="25"/>
      <c r="I105" s="25"/>
      <c r="J105" s="25"/>
      <c r="K105" s="25"/>
      <c r="L105" s="100">
        <v>19908.419999999998</v>
      </c>
      <c r="M105" s="100"/>
      <c r="N105" s="100"/>
      <c r="O105" s="100"/>
      <c r="P105" s="12"/>
      <c r="Q105" s="84">
        <v>-97.49</v>
      </c>
      <c r="R105" s="83">
        <v>500</v>
      </c>
      <c r="S105" s="21"/>
    </row>
    <row r="106" spans="2:19" ht="15" customHeight="1" x14ac:dyDescent="0.25">
      <c r="B106" s="33"/>
      <c r="C106" s="11" t="s">
        <v>30</v>
      </c>
      <c r="D106" s="99" t="s">
        <v>62</v>
      </c>
      <c r="E106" s="99"/>
      <c r="F106" s="99"/>
      <c r="G106" s="99"/>
      <c r="H106" s="25"/>
      <c r="I106" s="25"/>
      <c r="J106" s="25"/>
      <c r="K106" s="25"/>
      <c r="L106" s="100">
        <v>50434.66</v>
      </c>
      <c r="M106" s="100"/>
      <c r="N106" s="100"/>
      <c r="O106" s="100"/>
      <c r="P106" s="12"/>
      <c r="Q106" s="84">
        <v>-99.01</v>
      </c>
      <c r="R106" s="83">
        <v>500</v>
      </c>
      <c r="S106" s="21"/>
    </row>
    <row r="107" spans="2:19" ht="15" customHeight="1" x14ac:dyDescent="0.25">
      <c r="B107" s="33"/>
      <c r="C107" s="11" t="s">
        <v>30</v>
      </c>
      <c r="D107" s="99" t="s">
        <v>63</v>
      </c>
      <c r="E107" s="99"/>
      <c r="F107" s="99"/>
      <c r="G107" s="99"/>
      <c r="H107" s="25"/>
      <c r="I107" s="25"/>
      <c r="J107" s="25"/>
      <c r="K107" s="25"/>
      <c r="L107" s="100">
        <v>19908.419999999998</v>
      </c>
      <c r="M107" s="100"/>
      <c r="N107" s="100"/>
      <c r="O107" s="100"/>
      <c r="P107" s="12"/>
      <c r="Q107" s="84">
        <v>-94.97</v>
      </c>
      <c r="R107" s="83">
        <v>1000</v>
      </c>
      <c r="S107" s="21"/>
    </row>
    <row r="108" spans="2:19" ht="15" customHeight="1" x14ac:dyDescent="0.25">
      <c r="B108" s="33"/>
      <c r="C108" s="11" t="s">
        <v>30</v>
      </c>
      <c r="D108" s="99" t="s">
        <v>109</v>
      </c>
      <c r="E108" s="99"/>
      <c r="F108" s="99"/>
      <c r="G108" s="99"/>
      <c r="H108" s="25"/>
      <c r="I108" s="25"/>
      <c r="J108" s="25"/>
      <c r="K108" s="25"/>
      <c r="L108" s="100">
        <v>0</v>
      </c>
      <c r="M108" s="100"/>
      <c r="N108" s="100"/>
      <c r="O108" s="100"/>
      <c r="P108" s="12"/>
      <c r="Q108" s="84">
        <v>100</v>
      </c>
      <c r="R108" s="83">
        <v>28000</v>
      </c>
      <c r="S108" s="21"/>
    </row>
    <row r="109" spans="2:19" ht="15" customHeight="1" x14ac:dyDescent="0.25">
      <c r="B109" s="94" t="s">
        <v>42</v>
      </c>
      <c r="C109" s="95"/>
      <c r="D109" s="95"/>
      <c r="E109" s="95"/>
      <c r="F109" s="95"/>
      <c r="G109" s="95"/>
      <c r="H109" s="95"/>
      <c r="I109" s="95"/>
      <c r="J109" s="31"/>
      <c r="K109" s="31"/>
      <c r="L109" s="96">
        <v>0</v>
      </c>
      <c r="M109" s="96"/>
      <c r="N109" s="96"/>
      <c r="O109" s="96"/>
      <c r="P109" s="13"/>
      <c r="Q109" s="65">
        <v>100</v>
      </c>
      <c r="R109" s="50">
        <v>5000</v>
      </c>
      <c r="S109" s="21"/>
    </row>
    <row r="110" spans="2:19" ht="15" customHeight="1" x14ac:dyDescent="0.25">
      <c r="B110" s="6" t="s">
        <v>105</v>
      </c>
      <c r="C110" s="9">
        <v>421</v>
      </c>
      <c r="D110" s="97" t="s">
        <v>22</v>
      </c>
      <c r="E110" s="97"/>
      <c r="F110" s="97"/>
      <c r="G110" s="97"/>
      <c r="H110" s="25"/>
      <c r="I110" s="25"/>
      <c r="J110" s="25"/>
      <c r="K110" s="25"/>
      <c r="L110" s="98">
        <v>0</v>
      </c>
      <c r="M110" s="98"/>
      <c r="N110" s="98"/>
      <c r="O110" s="98"/>
      <c r="P110" s="10"/>
      <c r="Q110" s="66">
        <v>100</v>
      </c>
      <c r="R110" s="51">
        <v>5000</v>
      </c>
      <c r="S110" s="21"/>
    </row>
    <row r="111" spans="2:19" x14ac:dyDescent="0.25">
      <c r="B111" s="34"/>
      <c r="C111" s="14">
        <v>4214</v>
      </c>
      <c r="D111" s="86" t="s">
        <v>110</v>
      </c>
      <c r="E111" s="86"/>
      <c r="F111" s="86"/>
      <c r="G111" s="86"/>
      <c r="H111" s="86"/>
      <c r="I111" s="86"/>
      <c r="J111" s="86"/>
      <c r="K111" s="86"/>
      <c r="L111" s="87">
        <v>0</v>
      </c>
      <c r="M111" s="87"/>
      <c r="N111" s="87"/>
      <c r="O111" s="87"/>
      <c r="P111" s="36"/>
      <c r="Q111" s="68">
        <v>100</v>
      </c>
      <c r="R111" s="53">
        <v>5000</v>
      </c>
      <c r="S111" s="21"/>
    </row>
    <row r="113" spans="2:18" x14ac:dyDescent="0.25">
      <c r="B113" s="103" t="s">
        <v>93</v>
      </c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</row>
    <row r="114" spans="2:18" ht="37.5" customHeight="1" x14ac:dyDescent="0.25">
      <c r="B114" s="88" t="s">
        <v>92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</row>
    <row r="117" spans="2:18" ht="58.5" customHeight="1" x14ac:dyDescent="0.25">
      <c r="G117" s="139" t="s">
        <v>85</v>
      </c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</row>
    <row r="118" spans="2:18" x14ac:dyDescent="0.25">
      <c r="G118" s="140" t="s">
        <v>87</v>
      </c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</row>
  </sheetData>
  <mergeCells count="194">
    <mergeCell ref="G117:Q117"/>
    <mergeCell ref="G118:Q118"/>
    <mergeCell ref="D94:G94"/>
    <mergeCell ref="L94:O94"/>
    <mergeCell ref="D95:G95"/>
    <mergeCell ref="L95:O95"/>
    <mergeCell ref="D91:G91"/>
    <mergeCell ref="L91:O91"/>
    <mergeCell ref="B92:I92"/>
    <mergeCell ref="L92:O92"/>
    <mergeCell ref="B93:I93"/>
    <mergeCell ref="L93:O93"/>
    <mergeCell ref="B99:I99"/>
    <mergeCell ref="L99:O99"/>
    <mergeCell ref="D100:G100"/>
    <mergeCell ref="L100:O100"/>
    <mergeCell ref="L101:O101"/>
    <mergeCell ref="D96:G96"/>
    <mergeCell ref="L96:O96"/>
    <mergeCell ref="D97:G97"/>
    <mergeCell ref="L97:O97"/>
    <mergeCell ref="B98:I98"/>
    <mergeCell ref="D107:G107"/>
    <mergeCell ref="L107:O107"/>
    <mergeCell ref="L98:O98"/>
    <mergeCell ref="D105:G105"/>
    <mergeCell ref="L105:O105"/>
    <mergeCell ref="D106:G106"/>
    <mergeCell ref="L106:O106"/>
    <mergeCell ref="D108:G108"/>
    <mergeCell ref="L108:O108"/>
    <mergeCell ref="L102:O102"/>
    <mergeCell ref="B103:I103"/>
    <mergeCell ref="L103:O103"/>
    <mergeCell ref="D104:G104"/>
    <mergeCell ref="L104:O104"/>
    <mergeCell ref="D101:K101"/>
    <mergeCell ref="B102:K102"/>
    <mergeCell ref="L88:O88"/>
    <mergeCell ref="B89:I89"/>
    <mergeCell ref="L89:O89"/>
    <mergeCell ref="D90:G90"/>
    <mergeCell ref="L90:O90"/>
    <mergeCell ref="B83:I83"/>
    <mergeCell ref="L83:O83"/>
    <mergeCell ref="D84:G84"/>
    <mergeCell ref="L84:O84"/>
    <mergeCell ref="D85:G85"/>
    <mergeCell ref="L85:O85"/>
    <mergeCell ref="B88:I88"/>
    <mergeCell ref="D87:G87"/>
    <mergeCell ref="L87:O87"/>
    <mergeCell ref="D86:G86"/>
    <mergeCell ref="L86:O86"/>
    <mergeCell ref="D80:G80"/>
    <mergeCell ref="L80:O80"/>
    <mergeCell ref="D81:G81"/>
    <mergeCell ref="L81:O81"/>
    <mergeCell ref="B82:I82"/>
    <mergeCell ref="L82:O82"/>
    <mergeCell ref="D72:G72"/>
    <mergeCell ref="L72:O72"/>
    <mergeCell ref="L73:O73"/>
    <mergeCell ref="B79:I79"/>
    <mergeCell ref="L79:O79"/>
    <mergeCell ref="D74:G74"/>
    <mergeCell ref="D73:K73"/>
    <mergeCell ref="B76:I76"/>
    <mergeCell ref="L76:O76"/>
    <mergeCell ref="D77:G77"/>
    <mergeCell ref="L77:O77"/>
    <mergeCell ref="D78:K78"/>
    <mergeCell ref="L78:O78"/>
    <mergeCell ref="D75:G75"/>
    <mergeCell ref="L74:O74"/>
    <mergeCell ref="L75:O75"/>
    <mergeCell ref="B69:I69"/>
    <mergeCell ref="L69:O69"/>
    <mergeCell ref="D70:G70"/>
    <mergeCell ref="L70:O70"/>
    <mergeCell ref="L71:O71"/>
    <mergeCell ref="D66:G66"/>
    <mergeCell ref="L66:O66"/>
    <mergeCell ref="D67:G67"/>
    <mergeCell ref="L67:O67"/>
    <mergeCell ref="B68:I68"/>
    <mergeCell ref="L68:O68"/>
    <mergeCell ref="D62:G62"/>
    <mergeCell ref="L62:O62"/>
    <mergeCell ref="D63:G63"/>
    <mergeCell ref="L63:O63"/>
    <mergeCell ref="B65:I65"/>
    <mergeCell ref="L65:O65"/>
    <mergeCell ref="D59:G59"/>
    <mergeCell ref="L59:O59"/>
    <mergeCell ref="B60:I60"/>
    <mergeCell ref="L60:O60"/>
    <mergeCell ref="B61:I61"/>
    <mergeCell ref="L61:O61"/>
    <mergeCell ref="D64:G64"/>
    <mergeCell ref="L64:O64"/>
    <mergeCell ref="D57:G57"/>
    <mergeCell ref="L57:O57"/>
    <mergeCell ref="D58:G58"/>
    <mergeCell ref="L58:O58"/>
    <mergeCell ref="B53:I53"/>
    <mergeCell ref="L53:O53"/>
    <mergeCell ref="B54:I54"/>
    <mergeCell ref="L54:O54"/>
    <mergeCell ref="D55:G55"/>
    <mergeCell ref="L55:O55"/>
    <mergeCell ref="D52:G52"/>
    <mergeCell ref="L52:O52"/>
    <mergeCell ref="D45:G45"/>
    <mergeCell ref="L45:O45"/>
    <mergeCell ref="D46:G46"/>
    <mergeCell ref="L46:O46"/>
    <mergeCell ref="D48:G48"/>
    <mergeCell ref="L48:O48"/>
    <mergeCell ref="D56:G56"/>
    <mergeCell ref="L56:O56"/>
    <mergeCell ref="D51:G51"/>
    <mergeCell ref="L51:O51"/>
    <mergeCell ref="D47:G47"/>
    <mergeCell ref="L47:O47"/>
    <mergeCell ref="L39:O39"/>
    <mergeCell ref="D40:G40"/>
    <mergeCell ref="L40:O40"/>
    <mergeCell ref="B41:I41"/>
    <mergeCell ref="L41:O41"/>
    <mergeCell ref="B49:I49"/>
    <mergeCell ref="L49:O49"/>
    <mergeCell ref="D50:G50"/>
    <mergeCell ref="L50:O50"/>
    <mergeCell ref="D71:K71"/>
    <mergeCell ref="D36:G36"/>
    <mergeCell ref="L36:O36"/>
    <mergeCell ref="B37:I37"/>
    <mergeCell ref="B109:I109"/>
    <mergeCell ref="L109:O109"/>
    <mergeCell ref="D110:G110"/>
    <mergeCell ref="L110:O110"/>
    <mergeCell ref="B4:B7"/>
    <mergeCell ref="C9:E9"/>
    <mergeCell ref="C10:E10"/>
    <mergeCell ref="C11:E11"/>
    <mergeCell ref="C5:E5"/>
    <mergeCell ref="C4:E4"/>
    <mergeCell ref="C6:E6"/>
    <mergeCell ref="C7:E7"/>
    <mergeCell ref="N23:O23"/>
    <mergeCell ref="I12:O12"/>
    <mergeCell ref="N8:O8"/>
    <mergeCell ref="B13:R13"/>
    <mergeCell ref="B22:R22"/>
    <mergeCell ref="B17:R18"/>
    <mergeCell ref="B21:R21"/>
    <mergeCell ref="D39:G39"/>
    <mergeCell ref="B30:I30"/>
    <mergeCell ref="L30:O30"/>
    <mergeCell ref="B31:I31"/>
    <mergeCell ref="L31:O31"/>
    <mergeCell ref="B32:I32"/>
    <mergeCell ref="L32:O32"/>
    <mergeCell ref="B27:I27"/>
    <mergeCell ref="L27:O27"/>
    <mergeCell ref="B28:I28"/>
    <mergeCell ref="L28:O28"/>
    <mergeCell ref="B29:I29"/>
    <mergeCell ref="L29:O29"/>
    <mergeCell ref="D111:K111"/>
    <mergeCell ref="L111:O111"/>
    <mergeCell ref="B114:R114"/>
    <mergeCell ref="R24:R25"/>
    <mergeCell ref="P24:Q24"/>
    <mergeCell ref="L37:O37"/>
    <mergeCell ref="B38:I38"/>
    <mergeCell ref="L38:O38"/>
    <mergeCell ref="D33:G33"/>
    <mergeCell ref="L33:O33"/>
    <mergeCell ref="D34:G34"/>
    <mergeCell ref="L34:O34"/>
    <mergeCell ref="D35:G35"/>
    <mergeCell ref="L35:O35"/>
    <mergeCell ref="B42:I42"/>
    <mergeCell ref="L42:O42"/>
    <mergeCell ref="D43:G43"/>
    <mergeCell ref="L43:O43"/>
    <mergeCell ref="D44:G44"/>
    <mergeCell ref="L44:O44"/>
    <mergeCell ref="B113:R113"/>
    <mergeCell ref="C24:C25"/>
    <mergeCell ref="D24:J25"/>
    <mergeCell ref="L25:O25"/>
  </mergeCells>
  <phoneticPr fontId="18" type="noConversion"/>
  <pageMargins left="0.25" right="0.25" top="0.75" bottom="0.75" header="0.3" footer="0.3"/>
  <pageSetup paperSize="9" scale="9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ID PROGRAMA GRAĐENJA ZA 2023.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2023-12-11T08:30:53Z</dcterms:modified>
</cp:coreProperties>
</file>